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K:\SKOLA\2025\Dokumentācija\"/>
    </mc:Choice>
  </mc:AlternateContent>
  <bookViews>
    <workbookView xWindow="0" yWindow="0" windowWidth="28095" windowHeight="11265"/>
  </bookViews>
  <sheets>
    <sheet name="SKOLA 2025" sheetId="1" r:id="rId1"/>
  </sheets>
  <definedNames>
    <definedName name="_xlnm.Print_Area" localSheetId="0">'SKOLA 2025'!$A$1:$AN$61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4" i="1" l="1"/>
  <c r="Q26" i="1"/>
  <c r="AG33" i="1" l="1"/>
  <c r="AG32" i="1"/>
  <c r="AI35" i="1" l="1"/>
  <c r="AI34" i="1"/>
  <c r="AG31" i="1" l="1"/>
  <c r="AI37" i="1" l="1"/>
  <c r="AG30" i="1"/>
  <c r="AG37" i="1" s="1"/>
  <c r="AI30" i="1" l="1"/>
  <c r="AI39" i="1"/>
  <c r="AI32" i="1"/>
  <c r="AI31" i="1"/>
  <c r="AI33" i="1"/>
  <c r="AI41" i="1" l="1"/>
  <c r="AI42" i="1" s="1"/>
  <c r="AI43" i="1" s="1"/>
</calcChain>
</file>

<file path=xl/sharedStrings.xml><?xml version="1.0" encoding="utf-8"?>
<sst xmlns="http://schemas.openxmlformats.org/spreadsheetml/2006/main" count="79" uniqueCount="67">
  <si>
    <t xml:space="preserve">LĪGUMS–PIETEIKUMS DALĪBAI </t>
  </si>
  <si>
    <t xml:space="preserve">Juridiskā un biroja adrese: Ķīpsalas iela 8, Rīga LV-1048, Latvija. </t>
  </si>
  <si>
    <t xml:space="preserve"> Banka:</t>
  </si>
  <si>
    <t>Juridiskā adrese:</t>
  </si>
  <si>
    <t>Vārds uzvārds:</t>
  </si>
  <si>
    <t>Paraksts:</t>
  </si>
  <si>
    <t>Amats:</t>
  </si>
  <si>
    <t>Datums:</t>
  </si>
  <si>
    <t>www.bt1.lv/skola</t>
  </si>
  <si>
    <t>Ekspozīcijas laukuma veids</t>
  </si>
  <si>
    <t>Rīkotāja paraksttiesīgā persona:</t>
  </si>
  <si>
    <t>Tālr. Nr.:</t>
  </si>
  <si>
    <t>m²</t>
  </si>
  <si>
    <t>=</t>
  </si>
  <si>
    <t>Summa     EUR</t>
  </si>
  <si>
    <t>Ekspozīcijas laukuma izmērs</t>
  </si>
  <si>
    <t>Ārējās Ekspozīcijas laukums - min. 12 m²</t>
  </si>
  <si>
    <t>m</t>
  </si>
  <si>
    <t>X</t>
  </si>
  <si>
    <t>Faktiskā adrese (ja atšķiras):</t>
  </si>
  <si>
    <t>Starptautiskais izstāžu centrs</t>
  </si>
  <si>
    <t>Ķīpsalas ielā 8, Rīga, LV-1048</t>
  </si>
  <si>
    <t>Turpmāk visu Līguma-Pieteikuma sakarā esošo jautājumu risināšanai tiek pieļauta savstarpēja elektronisko dokumentu parakstīšana ar elektronisko parakstu, turklāt elektronisko dokumentu un informācijas bez elektroniskā paraksta aprite starp Pusēm veicama tikai uz šajā Līgumā - Pieteikumā minētajām e-pasta adresēm.</t>
  </si>
  <si>
    <t>Eksponents:</t>
  </si>
  <si>
    <t>Eksponenta paraksttiesīgā persona:</t>
  </si>
  <si>
    <t>Vienpusēja atvēruma - min. 6 m²</t>
  </si>
  <si>
    <t>Divpusēja atvēruma - min. 6 m²</t>
  </si>
  <si>
    <t>Trīspusēja atvēruma - min. 12 m²</t>
  </si>
  <si>
    <t>"Salas" stends - min. 20 m²</t>
  </si>
  <si>
    <t>PVN maksātāja Nr.:</t>
  </si>
  <si>
    <t>Vienotais reģ. Nr.:</t>
  </si>
  <si>
    <t>Neaizpilda, ja paraksta ar drošu elektronisko parakstu, kas satur laika zīmogu</t>
  </si>
  <si>
    <t>*</t>
  </si>
  <si>
    <t>E-pasts:</t>
  </si>
  <si>
    <t>Jā</t>
  </si>
  <si>
    <t>Nē</t>
  </si>
  <si>
    <t>Projekta vadītājs</t>
  </si>
  <si>
    <t>e-pasts: valts.jirgensons@bt1.lv</t>
  </si>
  <si>
    <t>Valts Jirgensons</t>
  </si>
  <si>
    <t>21.02.-23.02.2025.</t>
  </si>
  <si>
    <r>
      <t xml:space="preserve">Rīkotājs: </t>
    </r>
    <r>
      <rPr>
        <sz val="10"/>
        <rFont val="Calibri"/>
        <family val="2"/>
        <charset val="186"/>
      </rPr>
      <t>SIA "BT 1"</t>
    </r>
  </si>
  <si>
    <t>Vienotas reģ. Nr.40003241394; PVN Nr.LV40003241394</t>
  </si>
  <si>
    <t xml:space="preserve">Banka: SWEDBANK AS, BIC/S.W.I.F.T.: HABALV22 </t>
  </si>
  <si>
    <t>Nosaukums:</t>
  </si>
  <si>
    <t>IBAN:</t>
  </si>
  <si>
    <t>Eksponenta pilnvarotā persona Līguma-Pieteikuma izpildes sakarā:</t>
  </si>
  <si>
    <t>Rīkotājs iznomā Eksponentam Ekspozīcijas laukumu Starptautiskajā izglītības izstādē "SKOLA 2025", turpmāk - IZSTĀDE.</t>
  </si>
  <si>
    <t>Nosaukums izstādes katalogā:</t>
  </si>
  <si>
    <t>Neapbūvēta Ekspozīcijas laukuma cena EUR/m2</t>
  </si>
  <si>
    <t>Papildus piemaksa par Ekspozīcijas laukuma daļu, kurā ekspozīcija un konstrukcijas pārsniedz 3,5 m augstumu vertikālā plaknē (saskaņojot ar Rīkotāju)</t>
  </si>
  <si>
    <t>Pamataprīkojums (Octanorm stenda moduļi 2,5m augstumā, apgaismojums 1000 lm uz katriem 3m², nosaukums uz karnīzes (līdz 16 zīmēm)</t>
  </si>
  <si>
    <r>
      <t>Civiltiesiskā apdrošināšana (14 EUR par katriem Ekspozīcijas laukuma platības 100 m</t>
    </r>
    <r>
      <rPr>
        <vertAlign val="superscript"/>
        <sz val="8.5"/>
        <rFont val="Calibri"/>
        <family val="2"/>
        <charset val="186"/>
      </rPr>
      <t>2</t>
    </r>
    <r>
      <rPr>
        <sz val="8.5"/>
        <rFont val="Calibri"/>
        <family val="2"/>
        <charset val="186"/>
      </rPr>
      <t>)</t>
    </r>
  </si>
  <si>
    <t>Reģistrācijas maksa</t>
  </si>
  <si>
    <t xml:space="preserve">PVN 21% </t>
  </si>
  <si>
    <t>Summa kopā (neieskaitot PVN)</t>
  </si>
  <si>
    <t>EUR</t>
  </si>
  <si>
    <r>
      <t xml:space="preserve">Gala norēķinu summa </t>
    </r>
    <r>
      <rPr>
        <sz val="9"/>
        <rFont val="Calibri"/>
        <family val="2"/>
        <charset val="186"/>
      </rPr>
      <t>(ieskaitot PVN)</t>
    </r>
  </si>
  <si>
    <t>Eksponents apliecina dalību Izstādē un piekrīt tās Dalības noteikumiem, kurus tas ir saņēmis un ar tiem iepazinies.</t>
  </si>
  <si>
    <t>Eksponents apliecina, ka uz šī Līguma-Pieteikuma parakstīšanas dienu ne Eksponentam, ne tā uzņēmumu grupas locekļiem, ne  pārvaldes institūciju locekļiem vai patiesajiem labuma guvējiem nav noteiktas starptautiskās vai nacionālās sankcijas Starptautisko un Latvijas Republikas nacionālo sankciju likuma izpratnē, kā arī Izstādē eksponētās preces vai sniegtie pakalpojumi nav skarti ar sektorāliem ierobežojumiem.</t>
  </si>
  <si>
    <t>Ekspozīcijas laukumā paredzēta Koeksponenta klātbūtne</t>
  </si>
  <si>
    <r>
      <t>Starptautiskajā izglītības</t>
    </r>
    <r>
      <rPr>
        <b/>
        <sz val="12"/>
        <rFont val="Calibri"/>
        <family val="2"/>
        <charset val="186"/>
      </rPr>
      <t xml:space="preserve"> izstādē "SKOLA 2025"</t>
    </r>
  </si>
  <si>
    <r>
      <rPr>
        <b/>
        <sz val="9"/>
        <rFont val="Calibri"/>
        <family val="2"/>
        <charset val="186"/>
      </rPr>
      <t>Kontaktinformācija:</t>
    </r>
    <r>
      <rPr>
        <sz val="9"/>
        <rFont val="Calibri"/>
        <family val="2"/>
        <charset val="186"/>
      </rPr>
      <t xml:space="preserve"> </t>
    </r>
  </si>
  <si>
    <r>
      <rPr>
        <b/>
        <sz val="9"/>
        <rFont val="Calibri"/>
        <family val="2"/>
        <charset val="186"/>
      </rPr>
      <t>Norises vieta:</t>
    </r>
    <r>
      <rPr>
        <sz val="9"/>
        <rFont val="Calibri"/>
        <family val="2"/>
        <charset val="186"/>
      </rPr>
      <t xml:space="preserve"> </t>
    </r>
  </si>
  <si>
    <t>min 6m²</t>
  </si>
  <si>
    <t>IBAN: LV23HABA0001408034350</t>
  </si>
  <si>
    <t>Valts Jirgensons Tālr.: +371 29268883</t>
  </si>
  <si>
    <r>
      <t xml:space="preserve">Pieteikuma iesniegšanas termiņš: </t>
    </r>
    <r>
      <rPr>
        <b/>
        <sz val="8"/>
        <rFont val="Calibri"/>
        <family val="2"/>
        <charset val="186"/>
      </rPr>
      <t>21.01.2025.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</si>
</sst>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charset val="186"/>
      <scheme val="minor"/>
    </font>
    <font>
      <sz val="8"/>
      <name val="Calibri"/>
      <family val="2"/>
      <charset val="186"/>
    </font>
    <font>
      <b/>
      <sz val="8"/>
      <name val="Calibri"/>
      <family val="2"/>
      <charset val="186"/>
    </font>
    <font>
      <b/>
      <sz val="12"/>
      <name val="Calibri"/>
      <family val="2"/>
      <charset val="186"/>
    </font>
    <font>
      <b/>
      <sz val="8"/>
      <name val="Arial"/>
      <family val="2"/>
      <charset val="186"/>
    </font>
    <font>
      <u/>
      <sz val="10"/>
      <color indexed="12"/>
      <name val="Arial"/>
      <family val="2"/>
      <charset val="186"/>
    </font>
    <font>
      <sz val="11"/>
      <color indexed="9"/>
      <name val="Calibri"/>
      <family val="2"/>
      <charset val="186"/>
    </font>
    <font>
      <b/>
      <sz val="14"/>
      <name val="Calibri"/>
      <family val="2"/>
      <charset val="186"/>
    </font>
    <font>
      <sz val="12"/>
      <name val="Calibri"/>
      <family val="2"/>
      <charset val="186"/>
    </font>
    <font>
      <i/>
      <sz val="8"/>
      <name val="Calibri"/>
      <family val="2"/>
      <charset val="186"/>
    </font>
    <font>
      <b/>
      <sz val="10"/>
      <name val="Calibri"/>
      <family val="2"/>
      <charset val="186"/>
    </font>
    <font>
      <b/>
      <sz val="10"/>
      <name val="Arial"/>
      <family val="2"/>
      <charset val="186"/>
    </font>
    <font>
      <sz val="10"/>
      <name val="Calibri"/>
      <family val="2"/>
      <charset val="186"/>
    </font>
    <font>
      <sz val="10"/>
      <name val="Arial"/>
      <family val="2"/>
      <charset val="186"/>
    </font>
    <font>
      <sz val="9"/>
      <name val="Calibri"/>
      <family val="2"/>
      <charset val="186"/>
    </font>
    <font>
      <u/>
      <sz val="8"/>
      <color theme="0"/>
      <name val="Arial"/>
      <family val="2"/>
      <charset val="186"/>
    </font>
    <font>
      <sz val="12"/>
      <color theme="0"/>
      <name val="Calibri"/>
      <family val="2"/>
      <charset val="186"/>
    </font>
    <font>
      <sz val="8"/>
      <color theme="0"/>
      <name val="Calibri"/>
      <family val="2"/>
      <charset val="186"/>
    </font>
    <font>
      <sz val="11"/>
      <color theme="0"/>
      <name val="Calibri"/>
      <family val="2"/>
      <charset val="186"/>
      <scheme val="minor"/>
    </font>
    <font>
      <b/>
      <sz val="8"/>
      <color theme="0"/>
      <name val="Calibri"/>
      <family val="2"/>
      <charset val="186"/>
    </font>
    <font>
      <b/>
      <sz val="9"/>
      <name val="Calibri"/>
      <family val="2"/>
      <charset val="186"/>
    </font>
    <font>
      <sz val="8.5"/>
      <name val="Calibri"/>
      <family val="2"/>
      <charset val="186"/>
    </font>
    <font>
      <vertAlign val="superscript"/>
      <sz val="8.5"/>
      <name val="Calibri"/>
      <family val="2"/>
      <charset val="186"/>
    </font>
    <font>
      <sz val="7"/>
      <name val="Calibri"/>
      <family val="2"/>
      <charset val="186"/>
    </font>
    <font>
      <sz val="9"/>
      <color theme="1"/>
      <name val="Calibri"/>
      <family val="2"/>
      <charset val="186"/>
      <scheme val="minor"/>
    </font>
    <font>
      <sz val="8"/>
      <color rgb="FFFF0000"/>
      <name val="Calibri"/>
      <family val="2"/>
      <charset val="186"/>
    </font>
    <font>
      <i/>
      <sz val="8"/>
      <name val="Times New Roman"/>
      <family val="1"/>
      <charset val="186"/>
    </font>
    <font>
      <b/>
      <sz val="16"/>
      <name val="Calibri"/>
      <family val="2"/>
      <charset val="186"/>
    </font>
    <font>
      <sz val="9"/>
      <name val="Arial"/>
      <family val="2"/>
      <charset val="186"/>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56">
    <border>
      <left/>
      <right/>
      <top/>
      <bottom/>
      <diagonal/>
    </border>
    <border>
      <left/>
      <right/>
      <top/>
      <bottom style="thin">
        <color theme="2" tint="-0.24994659260841701"/>
      </bottom>
      <diagonal/>
    </border>
    <border>
      <left/>
      <right/>
      <top style="thin">
        <color theme="2" tint="-0.24994659260841701"/>
      </top>
      <bottom style="thin">
        <color theme="2" tint="-0.24994659260841701"/>
      </bottom>
      <diagonal/>
    </border>
    <border>
      <left/>
      <right/>
      <top style="thin">
        <color theme="2" tint="-0.24994659260841701"/>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top style="thin">
        <color theme="2" tint="-9.9948118533890809E-2"/>
      </top>
      <bottom/>
      <diagonal/>
    </border>
    <border>
      <left/>
      <right/>
      <top style="thin">
        <color theme="2" tint="-9.9948118533890809E-2"/>
      </top>
      <bottom/>
      <diagonal/>
    </border>
    <border>
      <left/>
      <right style="thin">
        <color theme="2" tint="-9.9948118533890809E-2"/>
      </right>
      <top style="thin">
        <color theme="2" tint="-9.9948118533890809E-2"/>
      </top>
      <bottom/>
      <diagonal/>
    </border>
    <border>
      <left style="thin">
        <color theme="2" tint="-9.9948118533890809E-2"/>
      </left>
      <right/>
      <top/>
      <bottom/>
      <diagonal/>
    </border>
    <border>
      <left/>
      <right style="thin">
        <color theme="2" tint="-9.9948118533890809E-2"/>
      </right>
      <top/>
      <bottom/>
      <diagonal/>
    </border>
    <border>
      <left style="thin">
        <color theme="2" tint="-9.9948118533890809E-2"/>
      </left>
      <right/>
      <top style="thin">
        <color theme="2" tint="-9.9917600024414813E-2"/>
      </top>
      <bottom/>
      <diagonal/>
    </border>
    <border>
      <left/>
      <right/>
      <top style="thin">
        <color theme="2" tint="-9.9917600024414813E-2"/>
      </top>
      <bottom/>
      <diagonal/>
    </border>
    <border>
      <left/>
      <right style="thin">
        <color theme="2" tint="-9.9917600024414813E-2"/>
      </right>
      <top style="thin">
        <color theme="2" tint="-9.9917600024414813E-2"/>
      </top>
      <bottom/>
      <diagonal/>
    </border>
    <border>
      <left/>
      <right style="thin">
        <color theme="2" tint="-9.9917600024414813E-2"/>
      </right>
      <top/>
      <bottom/>
      <diagonal/>
    </border>
    <border>
      <left style="thin">
        <color theme="2" tint="-9.9948118533890809E-2"/>
      </left>
      <right/>
      <top/>
      <bottom style="thin">
        <color theme="2" tint="-9.9917600024414813E-2"/>
      </bottom>
      <diagonal/>
    </border>
    <border>
      <left/>
      <right/>
      <top/>
      <bottom style="thin">
        <color theme="2" tint="-9.9917600024414813E-2"/>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right style="thin">
        <color theme="2" tint="-9.9948118533890809E-2"/>
      </right>
      <top/>
      <bottom style="thin">
        <color theme="2" tint="-9.9948118533890809E-2"/>
      </bottom>
      <diagonal/>
    </border>
    <border>
      <left style="thin">
        <color theme="2" tint="-9.9948118533890809E-2"/>
      </left>
      <right/>
      <top/>
      <bottom style="thin">
        <color theme="2" tint="-9.9948118533890809E-2"/>
      </bottom>
      <diagonal/>
    </border>
    <border>
      <left/>
      <right/>
      <top/>
      <bottom style="thin">
        <color theme="2" tint="-9.9948118533890809E-2"/>
      </bottom>
      <diagonal/>
    </border>
    <border>
      <left style="thin">
        <color theme="2" tint="-9.9948118533890809E-2"/>
      </left>
      <right/>
      <top style="thin">
        <color theme="2" tint="-9.9917600024414813E-2"/>
      </top>
      <bottom style="thin">
        <color theme="2" tint="-9.9917600024414813E-2"/>
      </bottom>
      <diagonal/>
    </border>
    <border>
      <left/>
      <right/>
      <top style="thin">
        <color theme="2" tint="-9.9917600024414813E-2"/>
      </top>
      <bottom style="thin">
        <color theme="2" tint="-9.9917600024414813E-2"/>
      </bottom>
      <diagonal/>
    </border>
    <border>
      <left/>
      <right style="thin">
        <color theme="2" tint="-9.9948118533890809E-2"/>
      </right>
      <top style="thin">
        <color theme="2" tint="-9.9917600024414813E-2"/>
      </top>
      <bottom style="thin">
        <color theme="2" tint="-9.9917600024414813E-2"/>
      </bottom>
      <diagonal/>
    </border>
    <border>
      <left/>
      <right style="thin">
        <color theme="2" tint="-9.9948118533890809E-2"/>
      </right>
      <top/>
      <bottom style="thin">
        <color theme="2" tint="-9.9917600024414813E-2"/>
      </bottom>
      <diagonal/>
    </border>
    <border>
      <left style="thin">
        <color indexed="55"/>
      </left>
      <right/>
      <top style="medium">
        <color theme="2" tint="-9.9948118533890809E-2"/>
      </top>
      <bottom style="medium">
        <color theme="2" tint="-9.9948118533890809E-2"/>
      </bottom>
      <diagonal/>
    </border>
    <border>
      <left/>
      <right style="thin">
        <color indexed="55"/>
      </right>
      <top style="medium">
        <color theme="2" tint="-9.9948118533890809E-2"/>
      </top>
      <bottom style="medium">
        <color theme="2" tint="-9.9948118533890809E-2"/>
      </bottom>
      <diagonal/>
    </border>
    <border>
      <left/>
      <right/>
      <top style="medium">
        <color theme="2" tint="-9.9948118533890809E-2"/>
      </top>
      <bottom style="medium">
        <color theme="2" tint="-9.9948118533890809E-2"/>
      </bottom>
      <diagonal/>
    </border>
    <border>
      <left style="thin">
        <color theme="2" tint="-9.9917600024414813E-2"/>
      </left>
      <right/>
      <top style="thin">
        <color theme="2" tint="-9.9948118533890809E-2"/>
      </top>
      <bottom/>
      <diagonal/>
    </border>
    <border>
      <left style="thin">
        <color theme="2" tint="-9.9917600024414813E-2"/>
      </left>
      <right/>
      <top/>
      <bottom/>
      <diagonal/>
    </border>
    <border>
      <left style="thin">
        <color theme="2" tint="-9.9917600024414813E-2"/>
      </left>
      <right/>
      <top/>
      <bottom style="thin">
        <color theme="2" tint="-9.9948118533890809E-2"/>
      </bottom>
      <diagonal/>
    </border>
    <border>
      <left/>
      <right style="thin">
        <color theme="2" tint="-9.9948118533890809E-2"/>
      </right>
      <top style="thin">
        <color theme="2" tint="-9.9917600024414813E-2"/>
      </top>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style="thin">
        <color theme="2" tint="-9.9948118533890809E-2"/>
      </right>
      <top/>
      <bottom style="thin">
        <color theme="2" tint="-9.9948118533890809E-2"/>
      </bottom>
      <diagonal/>
    </border>
    <border>
      <left style="thin">
        <color theme="2" tint="-9.9887081514938816E-2"/>
      </left>
      <right/>
      <top style="thin">
        <color theme="2" tint="-9.9917600024414813E-2"/>
      </top>
      <bottom/>
      <diagonal/>
    </border>
    <border>
      <left style="thin">
        <color theme="2" tint="-9.9887081514938816E-2"/>
      </left>
      <right/>
      <top/>
      <bottom style="thin">
        <color theme="2" tint="-9.9917600024414813E-2"/>
      </bottom>
      <diagonal/>
    </border>
    <border>
      <left style="thin">
        <color theme="2" tint="-9.9917600024414813E-2"/>
      </left>
      <right/>
      <top style="thin">
        <color theme="2" tint="-9.9917600024414813E-2"/>
      </top>
      <bottom style="thin">
        <color theme="2" tint="-9.9948118533890809E-2"/>
      </bottom>
      <diagonal/>
    </border>
    <border>
      <left/>
      <right/>
      <top style="thin">
        <color theme="2" tint="-9.9917600024414813E-2"/>
      </top>
      <bottom style="thin">
        <color theme="2" tint="-9.9948118533890809E-2"/>
      </bottom>
      <diagonal/>
    </border>
    <border>
      <left/>
      <right style="thin">
        <color theme="2" tint="-9.9917600024414813E-2"/>
      </right>
      <top style="thin">
        <color theme="2" tint="-9.9917600024414813E-2"/>
      </top>
      <bottom style="thin">
        <color theme="2" tint="-9.9948118533890809E-2"/>
      </bottom>
      <diagonal/>
    </border>
    <border>
      <left style="thin">
        <color theme="2" tint="-9.9917600024414813E-2"/>
      </left>
      <right/>
      <top style="thin">
        <color theme="2" tint="-9.9948118533890809E-2"/>
      </top>
      <bottom style="medium">
        <color theme="2" tint="-9.9948118533890809E-2"/>
      </bottom>
      <diagonal/>
    </border>
    <border>
      <left/>
      <right/>
      <top style="thin">
        <color theme="2" tint="-9.9948118533890809E-2"/>
      </top>
      <bottom style="medium">
        <color theme="2" tint="-9.9948118533890809E-2"/>
      </bottom>
      <diagonal/>
    </border>
    <border>
      <left/>
      <right style="thin">
        <color theme="2" tint="-9.9917600024414813E-2"/>
      </right>
      <top style="thin">
        <color theme="2" tint="-9.9948118533890809E-2"/>
      </top>
      <bottom style="medium">
        <color theme="2" tint="-9.9948118533890809E-2"/>
      </bottom>
      <diagonal/>
    </border>
    <border>
      <left style="medium">
        <color theme="2" tint="-9.9917600024414813E-2"/>
      </left>
      <right/>
      <top style="medium">
        <color theme="2" tint="-9.9948118533890809E-2"/>
      </top>
      <bottom style="medium">
        <color theme="2" tint="-9.9948118533890809E-2"/>
      </bottom>
      <diagonal/>
    </border>
    <border>
      <left/>
      <right style="medium">
        <color theme="2" tint="-9.9917600024414813E-2"/>
      </right>
      <top style="medium">
        <color theme="2" tint="-9.9948118533890809E-2"/>
      </top>
      <bottom style="medium">
        <color theme="2" tint="-9.9948118533890809E-2"/>
      </bottom>
      <diagonal/>
    </border>
    <border>
      <left/>
      <right style="thin">
        <color theme="2" tint="-9.9917600024414813E-2"/>
      </right>
      <top style="thin">
        <color theme="2" tint="-9.9948118533890809E-2"/>
      </top>
      <bottom/>
      <diagonal/>
    </border>
    <border>
      <left/>
      <right style="thin">
        <color theme="2" tint="-9.9917600024414813E-2"/>
      </right>
      <top/>
      <bottom style="thin">
        <color theme="2" tint="-9.9948118533890809E-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theme="2" tint="-9.9948118533890809E-2"/>
      </top>
      <bottom/>
      <diagonal/>
    </border>
    <border>
      <left/>
      <right style="thin">
        <color theme="2" tint="-9.9917600024414813E-2"/>
      </right>
      <top style="thin">
        <color theme="2" tint="-0.24994659260841701"/>
      </top>
      <bottom/>
      <diagonal/>
    </border>
    <border>
      <left/>
      <right style="thin">
        <color theme="2" tint="-9.9917600024414813E-2"/>
      </right>
      <top/>
      <bottom style="thin">
        <color theme="2" tint="-0.24994659260841701"/>
      </bottom>
      <diagonal/>
    </border>
    <border>
      <left style="medium">
        <color theme="2" tint="-9.9917600024414813E-2"/>
      </left>
      <right/>
      <top style="medium">
        <color theme="2" tint="-9.9887081514938816E-2"/>
      </top>
      <bottom style="medium">
        <color theme="2" tint="-9.9887081514938816E-2"/>
      </bottom>
      <diagonal/>
    </border>
    <border>
      <left/>
      <right/>
      <top style="medium">
        <color theme="2" tint="-9.9887081514938816E-2"/>
      </top>
      <bottom style="medium">
        <color theme="2" tint="-9.9887081514938816E-2"/>
      </bottom>
      <diagonal/>
    </border>
    <border>
      <left/>
      <right style="thin">
        <color theme="0" tint="-0.34998626667073579"/>
      </right>
      <top style="medium">
        <color theme="2" tint="-9.9887081514938816E-2"/>
      </top>
      <bottom style="medium">
        <color theme="2" tint="-9.9887081514938816E-2"/>
      </bottom>
      <diagonal/>
    </border>
    <border>
      <left style="thin">
        <color theme="2" tint="-9.9948118533890809E-2"/>
      </left>
      <right/>
      <top style="thin">
        <color theme="2" tint="-9.9948118533890809E-2"/>
      </top>
      <bottom style="medium">
        <color theme="2" tint="-9.9948118533890809E-2"/>
      </bottom>
      <diagonal/>
    </border>
    <border>
      <left/>
      <right style="thin">
        <color theme="2" tint="-9.9948118533890809E-2"/>
      </right>
      <top style="thin">
        <color theme="2" tint="-9.9948118533890809E-2"/>
      </top>
      <bottom style="medium">
        <color theme="2" tint="-9.9948118533890809E-2"/>
      </bottom>
      <diagonal/>
    </border>
  </borders>
  <cellStyleXfs count="2">
    <xf numFmtId="0" fontId="0" fillId="0" borderId="0"/>
    <xf numFmtId="0" fontId="5" fillId="0" borderId="0" applyNumberFormat="0" applyFill="0" applyBorder="0" applyAlignment="0" applyProtection="0">
      <alignment vertical="top"/>
      <protection locked="0"/>
    </xf>
  </cellStyleXfs>
  <cellXfs count="208">
    <xf numFmtId="0" fontId="0" fillId="0" borderId="0" xfId="0"/>
    <xf numFmtId="0" fontId="1" fillId="2" borderId="0" xfId="0" applyFont="1" applyFill="1" applyAlignment="1" applyProtection="1">
      <alignment vertical="center"/>
    </xf>
    <xf numFmtId="0" fontId="1" fillId="2" borderId="0" xfId="0" applyFont="1" applyFill="1" applyBorder="1" applyAlignment="1" applyProtection="1">
      <alignment vertical="center"/>
    </xf>
    <xf numFmtId="0" fontId="1" fillId="2" borderId="0" xfId="0" applyFont="1" applyFill="1" applyAlignment="1" applyProtection="1"/>
    <xf numFmtId="0" fontId="1" fillId="2" borderId="0" xfId="0" applyFont="1" applyFill="1" applyAlignment="1" applyProtection="1">
      <alignment horizontal="left" vertical="center"/>
    </xf>
    <xf numFmtId="0" fontId="1" fillId="2" borderId="0" xfId="0" applyFont="1" applyFill="1" applyBorder="1" applyAlignment="1" applyProtection="1">
      <alignment horizontal="center" vertical="center"/>
    </xf>
    <xf numFmtId="0" fontId="1" fillId="2" borderId="0" xfId="0" applyFont="1" applyFill="1" applyBorder="1" applyAlignment="1" applyProtection="1">
      <alignment horizontal="right" vertical="center"/>
    </xf>
    <xf numFmtId="0" fontId="1" fillId="2" borderId="0" xfId="0" applyFont="1" applyFill="1" applyBorder="1" applyAlignment="1" applyProtection="1"/>
    <xf numFmtId="0" fontId="3" fillId="2" borderId="0" xfId="0" applyFont="1" applyFill="1" applyAlignment="1" applyProtection="1"/>
    <xf numFmtId="0" fontId="1" fillId="2" borderId="0" xfId="0" applyFont="1" applyFill="1" applyAlignment="1" applyProtection="1">
      <alignment horizontal="left"/>
    </xf>
    <xf numFmtId="0" fontId="1" fillId="2" borderId="0" xfId="0" applyFont="1" applyFill="1" applyBorder="1" applyAlignment="1" applyProtection="1">
      <protection locked="0"/>
    </xf>
    <xf numFmtId="0" fontId="0" fillId="2" borderId="0" xfId="0" applyFill="1" applyBorder="1" applyAlignment="1" applyProtection="1">
      <protection locked="0"/>
    </xf>
    <xf numFmtId="0" fontId="0" fillId="2" borderId="0" xfId="0" applyFill="1" applyBorder="1" applyAlignment="1" applyProtection="1"/>
    <xf numFmtId="0" fontId="10" fillId="2" borderId="0" xfId="0" applyFont="1" applyFill="1" applyAlignment="1" applyProtection="1"/>
    <xf numFmtId="0" fontId="14" fillId="2" borderId="0" xfId="0" applyFont="1" applyFill="1" applyAlignment="1" applyProtection="1">
      <alignment horizontal="right"/>
    </xf>
    <xf numFmtId="0" fontId="4" fillId="2" borderId="0" xfId="0" applyFont="1" applyFill="1" applyBorder="1" applyAlignment="1" applyProtection="1"/>
    <xf numFmtId="0" fontId="5" fillId="2" borderId="0" xfId="1" applyFill="1" applyAlignment="1" applyProtection="1">
      <alignment horizontal="center"/>
    </xf>
    <xf numFmtId="0" fontId="0" fillId="2" borderId="0" xfId="0" applyFill="1" applyAlignment="1" applyProtection="1">
      <alignment horizontal="center"/>
    </xf>
    <xf numFmtId="14" fontId="6" fillId="2" borderId="0" xfId="0" applyNumberFormat="1" applyFont="1" applyFill="1" applyBorder="1" applyAlignment="1" applyProtection="1">
      <alignment horizontal="center"/>
      <protection locked="0"/>
    </xf>
    <xf numFmtId="0" fontId="7" fillId="2" borderId="0" xfId="0" applyFont="1" applyFill="1" applyBorder="1" applyAlignment="1" applyProtection="1">
      <protection locked="0"/>
    </xf>
    <xf numFmtId="0" fontId="8" fillId="2" borderId="0" xfId="0" applyFont="1" applyFill="1" applyAlignment="1" applyProtection="1"/>
    <xf numFmtId="0" fontId="3" fillId="2" borderId="0" xfId="0" applyFont="1" applyFill="1" applyAlignment="1" applyProtection="1">
      <alignment horizontal="left"/>
    </xf>
    <xf numFmtId="0" fontId="1" fillId="2" borderId="0" xfId="0" applyFont="1" applyFill="1" applyAlignment="1" applyProtection="1">
      <protection locked="0"/>
    </xf>
    <xf numFmtId="0" fontId="5" fillId="2" borderId="0" xfId="1" applyFill="1" applyAlignment="1" applyProtection="1"/>
    <xf numFmtId="0" fontId="1" fillId="2" borderId="0" xfId="0" applyFont="1" applyFill="1" applyBorder="1" applyAlignment="1" applyProtection="1">
      <alignment horizontal="right"/>
    </xf>
    <xf numFmtId="0" fontId="12" fillId="2" borderId="0" xfId="0" applyFont="1" applyFill="1" applyBorder="1" applyAlignment="1" applyProtection="1">
      <protection locked="0"/>
    </xf>
    <xf numFmtId="0" fontId="2" fillId="2" borderId="0" xfId="0" applyFont="1" applyFill="1" applyBorder="1" applyAlignment="1" applyProtection="1">
      <alignment horizontal="left" wrapText="1"/>
    </xf>
    <xf numFmtId="0" fontId="1" fillId="2" borderId="0" xfId="0" applyFont="1" applyFill="1" applyBorder="1" applyAlignment="1" applyProtection="1">
      <alignment horizontal="center"/>
    </xf>
    <xf numFmtId="0" fontId="1" fillId="2" borderId="0" xfId="0" applyFont="1" applyFill="1" applyBorder="1" applyAlignment="1" applyProtection="1">
      <alignment horizontal="center"/>
    </xf>
    <xf numFmtId="0" fontId="11" fillId="2" borderId="0" xfId="0" applyFont="1" applyFill="1" applyBorder="1" applyAlignment="1" applyProtection="1">
      <alignment horizontal="center" vertical="center" wrapText="1"/>
      <protection locked="0"/>
    </xf>
    <xf numFmtId="0" fontId="10" fillId="2" borderId="0" xfId="0" applyFont="1" applyFill="1" applyBorder="1" applyAlignment="1" applyProtection="1">
      <alignment wrapText="1"/>
      <protection locked="0"/>
    </xf>
    <xf numFmtId="0" fontId="11" fillId="2" borderId="0" xfId="0" applyFont="1" applyFill="1" applyBorder="1" applyAlignment="1" applyProtection="1">
      <alignment horizontal="left" vertical="center" wrapText="1"/>
      <protection locked="0"/>
    </xf>
    <xf numFmtId="0" fontId="10" fillId="2" borderId="0" xfId="0" applyFont="1" applyFill="1" applyBorder="1" applyAlignment="1" applyProtection="1">
      <alignment vertical="center" wrapText="1"/>
      <protection locked="0"/>
    </xf>
    <xf numFmtId="0" fontId="13" fillId="2" borderId="0" xfId="0" applyFont="1" applyFill="1" applyBorder="1" applyAlignment="1" applyProtection="1">
      <protection locked="0"/>
    </xf>
    <xf numFmtId="2" fontId="1" fillId="2" borderId="0" xfId="0" applyNumberFormat="1" applyFont="1" applyFill="1" applyBorder="1" applyAlignment="1" applyProtection="1">
      <alignment horizontal="center"/>
    </xf>
    <xf numFmtId="2" fontId="0" fillId="2" borderId="0" xfId="0" applyNumberFormat="1" applyFill="1" applyBorder="1" applyAlignment="1" applyProtection="1">
      <alignment horizontal="center"/>
    </xf>
    <xf numFmtId="0" fontId="2" fillId="2" borderId="0" xfId="0" applyFont="1" applyFill="1" applyBorder="1" applyAlignment="1" applyProtection="1">
      <alignment horizontal="center" vertical="center"/>
    </xf>
    <xf numFmtId="2" fontId="1" fillId="2" borderId="0" xfId="0" applyNumberFormat="1" applyFont="1" applyFill="1" applyBorder="1" applyAlignment="1" applyProtection="1">
      <alignment horizontal="center" vertical="center"/>
    </xf>
    <xf numFmtId="0" fontId="15" fillId="2" borderId="0" xfId="1" applyFont="1" applyFill="1" applyBorder="1" applyAlignment="1" applyProtection="1"/>
    <xf numFmtId="0" fontId="16" fillId="2" borderId="0" xfId="0" applyFont="1" applyFill="1" applyAlignment="1" applyProtection="1"/>
    <xf numFmtId="0" fontId="17" fillId="2" borderId="0" xfId="0" applyFont="1" applyFill="1" applyAlignment="1" applyProtection="1"/>
    <xf numFmtId="0" fontId="1" fillId="2" borderId="0" xfId="0" applyFont="1" applyFill="1" applyBorder="1" applyAlignment="1" applyProtection="1">
      <alignment vertical="center" wrapText="1"/>
    </xf>
    <xf numFmtId="0" fontId="17" fillId="2" borderId="0" xfId="0" applyFont="1" applyFill="1" applyBorder="1" applyAlignment="1" applyProtection="1">
      <alignment horizontal="center"/>
    </xf>
    <xf numFmtId="2" fontId="17" fillId="2" borderId="0" xfId="0" applyNumberFormat="1" applyFont="1" applyFill="1" applyBorder="1" applyAlignment="1" applyProtection="1">
      <alignment horizontal="center"/>
    </xf>
    <xf numFmtId="2" fontId="18" fillId="2" borderId="0" xfId="0" applyNumberFormat="1" applyFont="1" applyFill="1" applyBorder="1" applyAlignment="1" applyProtection="1">
      <alignment horizontal="center"/>
    </xf>
    <xf numFmtId="2" fontId="19" fillId="2" borderId="0" xfId="0" applyNumberFormat="1" applyFont="1" applyFill="1" applyBorder="1" applyAlignment="1" applyProtection="1">
      <alignment horizontal="center" vertical="center"/>
    </xf>
    <xf numFmtId="0" fontId="1" fillId="2" borderId="0" xfId="0" applyFont="1" applyFill="1" applyAlignment="1" applyProtection="1">
      <alignment vertical="center" wrapText="1"/>
    </xf>
    <xf numFmtId="0" fontId="1" fillId="4" borderId="0" xfId="0" applyFont="1" applyFill="1" applyAlignment="1" applyProtection="1">
      <alignment vertical="center"/>
    </xf>
    <xf numFmtId="0" fontId="1" fillId="4" borderId="0" xfId="0" applyFont="1" applyFill="1" applyBorder="1" applyAlignment="1" applyProtection="1">
      <alignment vertical="center" wrapText="1"/>
    </xf>
    <xf numFmtId="0" fontId="1" fillId="4" borderId="0" xfId="0" applyFont="1" applyFill="1" applyAlignment="1" applyProtection="1"/>
    <xf numFmtId="0" fontId="1" fillId="2" borderId="4" xfId="0" applyFont="1" applyFill="1" applyBorder="1" applyAlignment="1" applyProtection="1">
      <alignment horizontal="center"/>
    </xf>
    <xf numFmtId="0" fontId="1" fillId="2" borderId="4" xfId="0" applyFont="1" applyFill="1" applyBorder="1" applyAlignment="1" applyProtection="1">
      <alignment horizontal="center" vertical="center"/>
    </xf>
    <xf numFmtId="0" fontId="1" fillId="2" borderId="21" xfId="0" applyFont="1" applyFill="1" applyBorder="1" applyAlignment="1" applyProtection="1">
      <alignment vertical="center"/>
    </xf>
    <xf numFmtId="0" fontId="1" fillId="2" borderId="23" xfId="0" applyFont="1" applyFill="1" applyBorder="1" applyAlignment="1" applyProtection="1"/>
    <xf numFmtId="0" fontId="1" fillId="3" borderId="22" xfId="0" applyFont="1" applyFill="1" applyBorder="1" applyAlignment="1" applyProtection="1"/>
    <xf numFmtId="0" fontId="1" fillId="3" borderId="23" xfId="0" applyFont="1" applyFill="1" applyBorder="1" applyAlignment="1" applyProtection="1"/>
    <xf numFmtId="0" fontId="1" fillId="2" borderId="24" xfId="0" applyFont="1" applyFill="1" applyBorder="1" applyAlignment="1" applyProtection="1"/>
    <xf numFmtId="0" fontId="14" fillId="2" borderId="0" xfId="0" applyFont="1" applyFill="1" applyAlignment="1" applyProtection="1">
      <alignment horizontal="center"/>
    </xf>
    <xf numFmtId="2" fontId="1" fillId="2" borderId="0" xfId="0" applyNumberFormat="1" applyFont="1" applyFill="1" applyBorder="1" applyAlignment="1" applyProtection="1">
      <alignment horizontal="center" vertical="center"/>
    </xf>
    <xf numFmtId="0" fontId="21" fillId="2" borderId="0" xfId="0" applyFont="1" applyFill="1" applyAlignment="1" applyProtection="1"/>
    <xf numFmtId="0" fontId="21" fillId="2" borderId="23" xfId="0" applyFont="1" applyFill="1" applyBorder="1" applyAlignment="1" applyProtection="1">
      <alignment vertical="center"/>
    </xf>
    <xf numFmtId="2" fontId="21" fillId="2" borderId="23" xfId="0" applyNumberFormat="1" applyFont="1" applyFill="1" applyBorder="1" applyAlignment="1" applyProtection="1">
      <alignment vertical="center"/>
    </xf>
    <xf numFmtId="0" fontId="14" fillId="2" borderId="22" xfId="0" applyFont="1" applyFill="1" applyBorder="1" applyAlignment="1" applyProtection="1">
      <alignment vertical="center"/>
    </xf>
    <xf numFmtId="0" fontId="14" fillId="2" borderId="20" xfId="0" applyFont="1" applyFill="1" applyBorder="1" applyAlignment="1" applyProtection="1">
      <alignment vertical="center"/>
    </xf>
    <xf numFmtId="0" fontId="8" fillId="4" borderId="0" xfId="0" applyFont="1" applyFill="1" applyAlignment="1" applyProtection="1">
      <alignment vertical="top"/>
    </xf>
    <xf numFmtId="0" fontId="12" fillId="4" borderId="0" xfId="0" applyFont="1" applyFill="1" applyAlignment="1" applyProtection="1"/>
    <xf numFmtId="0" fontId="1" fillId="2" borderId="23" xfId="0" applyFont="1" applyFill="1" applyBorder="1" applyAlignment="1" applyProtection="1">
      <alignment horizontal="left"/>
    </xf>
    <xf numFmtId="2" fontId="1" fillId="2" borderId="15" xfId="0" applyNumberFormat="1" applyFont="1" applyFill="1" applyBorder="1" applyAlignment="1" applyProtection="1">
      <alignment vertical="center"/>
    </xf>
    <xf numFmtId="0" fontId="12" fillId="2" borderId="25" xfId="0" applyFont="1" applyFill="1" applyBorder="1" applyAlignment="1" applyProtection="1">
      <alignment horizontal="center" vertical="center"/>
      <protection locked="0"/>
    </xf>
    <xf numFmtId="0" fontId="1" fillId="3" borderId="14" xfId="0" applyFont="1" applyFill="1" applyBorder="1" applyAlignment="1" applyProtection="1"/>
    <xf numFmtId="0" fontId="1" fillId="3" borderId="15" xfId="0" applyFont="1" applyFill="1" applyBorder="1" applyAlignment="1" applyProtection="1"/>
    <xf numFmtId="0" fontId="1" fillId="3" borderId="8" xfId="0" applyFont="1" applyFill="1" applyBorder="1" applyAlignment="1" applyProtection="1"/>
    <xf numFmtId="0" fontId="1" fillId="3" borderId="0" xfId="0" applyFont="1" applyFill="1" applyBorder="1" applyAlignment="1" applyProtection="1"/>
    <xf numFmtId="0" fontId="9" fillId="2" borderId="0" xfId="0" applyFont="1" applyFill="1" applyAlignment="1" applyProtection="1"/>
    <xf numFmtId="0" fontId="13" fillId="0" borderId="0" xfId="0" applyFont="1" applyFill="1" applyBorder="1" applyAlignment="1" applyProtection="1">
      <alignment vertical="center"/>
    </xf>
    <xf numFmtId="2" fontId="25" fillId="2" borderId="0" xfId="0" applyNumberFormat="1" applyFont="1" applyFill="1" applyBorder="1" applyAlignment="1" applyProtection="1">
      <alignment horizontal="center" vertical="center"/>
    </xf>
    <xf numFmtId="0" fontId="25" fillId="2" borderId="0" xfId="0" applyFont="1" applyFill="1" applyBorder="1" applyAlignment="1" applyProtection="1">
      <alignment horizontal="center" vertical="center"/>
    </xf>
    <xf numFmtId="0" fontId="25" fillId="2" borderId="0" xfId="0" applyFont="1" applyFill="1" applyAlignment="1" applyProtection="1"/>
    <xf numFmtId="0" fontId="1" fillId="2" borderId="47" xfId="0" applyFont="1" applyFill="1" applyBorder="1" applyAlignment="1" applyProtection="1">
      <alignment vertical="center"/>
    </xf>
    <xf numFmtId="0" fontId="1" fillId="2" borderId="0" xfId="0" applyFont="1" applyFill="1" applyAlignment="1" applyProtection="1">
      <alignment horizontal="left" vertical="center" wrapText="1"/>
    </xf>
    <xf numFmtId="0" fontId="26" fillId="2" borderId="0" xfId="0" applyFont="1" applyFill="1" applyBorder="1" applyAlignment="1">
      <alignment vertical="top" wrapText="1"/>
    </xf>
    <xf numFmtId="0" fontId="1" fillId="2" borderId="0" xfId="0" applyFont="1" applyFill="1" applyBorder="1" applyAlignment="1" applyProtection="1">
      <alignment horizontal="left"/>
    </xf>
    <xf numFmtId="0" fontId="1" fillId="3" borderId="47" xfId="0" applyFont="1" applyFill="1" applyBorder="1" applyAlignment="1" applyProtection="1">
      <alignment vertical="center"/>
    </xf>
    <xf numFmtId="0" fontId="1" fillId="2" borderId="0" xfId="0" applyFont="1" applyFill="1" applyAlignment="1" applyProtection="1">
      <alignment horizontal="center"/>
    </xf>
    <xf numFmtId="0" fontId="14" fillId="2" borderId="0" xfId="0" applyFont="1" applyFill="1" applyBorder="1" applyAlignment="1" applyProtection="1">
      <alignment vertical="center"/>
    </xf>
    <xf numFmtId="0" fontId="20" fillId="2" borderId="26" xfId="0" applyFont="1" applyFill="1" applyBorder="1" applyAlignment="1" applyProtection="1">
      <alignment vertical="center"/>
    </xf>
    <xf numFmtId="0" fontId="20" fillId="2" borderId="28" xfId="0" applyFont="1" applyFill="1" applyBorder="1" applyAlignment="1" applyProtection="1">
      <alignment vertical="center"/>
    </xf>
    <xf numFmtId="0" fontId="1" fillId="2" borderId="48" xfId="0" applyFont="1" applyFill="1" applyBorder="1" applyAlignment="1" applyProtection="1">
      <alignment horizontal="center" vertical="center"/>
    </xf>
    <xf numFmtId="0" fontId="20" fillId="2" borderId="48"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0" xfId="0" applyFont="1" applyFill="1" applyBorder="1" applyAlignment="1" applyProtection="1">
      <alignment horizontal="center" vertical="center"/>
    </xf>
    <xf numFmtId="2" fontId="20" fillId="2" borderId="48" xfId="0" applyNumberFormat="1" applyFont="1" applyFill="1" applyBorder="1" applyAlignment="1" applyProtection="1">
      <alignment horizontal="center" vertical="center"/>
    </xf>
    <xf numFmtId="2" fontId="20" fillId="2" borderId="0" xfId="0" applyNumberFormat="1" applyFont="1" applyFill="1" applyBorder="1" applyAlignment="1" applyProtection="1">
      <alignment horizontal="center" vertical="center"/>
    </xf>
    <xf numFmtId="0" fontId="14" fillId="2" borderId="0" xfId="0" applyFont="1" applyFill="1" applyAlignment="1" applyProtection="1"/>
    <xf numFmtId="0" fontId="13" fillId="2" borderId="0" xfId="0" applyFont="1" applyFill="1" applyBorder="1" applyAlignment="1" applyProtection="1">
      <alignment vertical="center"/>
    </xf>
    <xf numFmtId="0" fontId="1" fillId="2" borderId="47" xfId="0" applyFont="1" applyFill="1" applyBorder="1" applyAlignment="1" applyProtection="1">
      <alignment horizontal="right" vertical="center"/>
    </xf>
    <xf numFmtId="0" fontId="13" fillId="2" borderId="0" xfId="1" applyFont="1" applyFill="1" applyBorder="1" applyAlignment="1" applyProtection="1">
      <alignment vertical="center"/>
    </xf>
    <xf numFmtId="0" fontId="11" fillId="3" borderId="1" xfId="0" applyFont="1" applyFill="1" applyBorder="1" applyAlignment="1" applyProtection="1">
      <alignment vertical="center" wrapText="1"/>
      <protection locked="0"/>
    </xf>
    <xf numFmtId="0" fontId="13" fillId="3" borderId="1" xfId="0" applyFont="1" applyFill="1" applyBorder="1" applyAlignment="1" applyProtection="1">
      <alignment vertical="center" wrapText="1"/>
      <protection locked="0"/>
    </xf>
    <xf numFmtId="0" fontId="13" fillId="3" borderId="3" xfId="0" applyFont="1" applyFill="1" applyBorder="1" applyAlignment="1" applyProtection="1">
      <alignment vertical="center" wrapText="1"/>
      <protection locked="0"/>
    </xf>
    <xf numFmtId="0" fontId="13" fillId="3" borderId="2" xfId="0" applyFont="1" applyFill="1" applyBorder="1" applyAlignment="1" applyProtection="1">
      <alignment vertical="center" wrapText="1"/>
      <protection locked="0"/>
    </xf>
    <xf numFmtId="0" fontId="13" fillId="3" borderId="2" xfId="0" applyFont="1" applyFill="1" applyBorder="1" applyAlignment="1" applyProtection="1">
      <alignment vertical="center"/>
    </xf>
    <xf numFmtId="0" fontId="13" fillId="3" borderId="1" xfId="0" applyFont="1" applyFill="1" applyBorder="1" applyAlignment="1" applyProtection="1">
      <alignment vertical="center"/>
    </xf>
    <xf numFmtId="0" fontId="13" fillId="3" borderId="1" xfId="1" applyFont="1" applyFill="1" applyBorder="1" applyAlignment="1" applyProtection="1">
      <alignment vertical="center"/>
    </xf>
    <xf numFmtId="0" fontId="13" fillId="3" borderId="0" xfId="0" applyFont="1" applyFill="1" applyAlignment="1" applyProtection="1"/>
    <xf numFmtId="0" fontId="14" fillId="3" borderId="3" xfId="0" applyFont="1" applyFill="1" applyBorder="1" applyAlignment="1" applyProtection="1">
      <alignment vertical="center" wrapText="1"/>
      <protection locked="0"/>
    </xf>
    <xf numFmtId="0" fontId="14" fillId="3" borderId="49" xfId="0" applyFont="1" applyFill="1" applyBorder="1" applyAlignment="1" applyProtection="1">
      <alignment vertical="center" wrapText="1"/>
      <protection locked="0"/>
    </xf>
    <xf numFmtId="0" fontId="14" fillId="3" borderId="1" xfId="0" applyFont="1" applyFill="1" applyBorder="1" applyAlignment="1" applyProtection="1">
      <alignment vertical="center" wrapText="1"/>
      <protection locked="0"/>
    </xf>
    <xf numFmtId="0" fontId="14" fillId="3" borderId="50" xfId="0" applyFont="1" applyFill="1" applyBorder="1" applyAlignment="1" applyProtection="1">
      <alignment vertical="center" wrapText="1"/>
      <protection locked="0"/>
    </xf>
    <xf numFmtId="0" fontId="28" fillId="3" borderId="1" xfId="0" applyFont="1" applyFill="1" applyBorder="1" applyAlignment="1" applyProtection="1">
      <alignment vertical="center"/>
    </xf>
    <xf numFmtId="0" fontId="28" fillId="3" borderId="1" xfId="0" applyFont="1" applyFill="1" applyBorder="1" applyAlignment="1" applyProtection="1">
      <alignment vertical="center"/>
      <protection locked="0"/>
    </xf>
    <xf numFmtId="0" fontId="13" fillId="0" borderId="0" xfId="0" applyFont="1" applyFill="1" applyBorder="1" applyAlignment="1" applyProtection="1">
      <alignment vertical="center"/>
      <protection locked="0"/>
    </xf>
    <xf numFmtId="0" fontId="11" fillId="2" borderId="3"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xf>
    <xf numFmtId="0" fontId="1" fillId="2" borderId="16" xfId="0" applyFont="1" applyFill="1" applyBorder="1" applyAlignment="1" applyProtection="1">
      <alignment horizontal="center" vertical="center"/>
    </xf>
    <xf numFmtId="0" fontId="1" fillId="2" borderId="19" xfId="0" applyFont="1" applyFill="1" applyBorder="1" applyAlignment="1" applyProtection="1">
      <alignment horizontal="center" vertical="center"/>
    </xf>
    <xf numFmtId="2" fontId="14" fillId="2" borderId="37" xfId="0" applyNumberFormat="1" applyFont="1" applyFill="1" applyBorder="1" applyAlignment="1" applyProtection="1">
      <alignment horizontal="center" vertical="center"/>
    </xf>
    <xf numFmtId="2" fontId="14" fillId="2" borderId="38" xfId="0" applyNumberFormat="1" applyFont="1" applyFill="1" applyBorder="1" applyAlignment="1" applyProtection="1">
      <alignment horizontal="center" vertical="center"/>
    </xf>
    <xf numFmtId="2" fontId="14" fillId="2" borderId="39" xfId="0" applyNumberFormat="1" applyFont="1" applyFill="1" applyBorder="1" applyAlignment="1" applyProtection="1">
      <alignment horizontal="center" vertical="center"/>
    </xf>
    <xf numFmtId="0" fontId="21" fillId="2" borderId="11" xfId="0" applyFont="1" applyFill="1" applyBorder="1" applyAlignment="1" applyProtection="1">
      <alignment horizontal="left" vertical="center" wrapText="1"/>
    </xf>
    <xf numFmtId="0" fontId="21" fillId="2" borderId="15" xfId="0" applyFont="1" applyFill="1" applyBorder="1" applyAlignment="1" applyProtection="1">
      <alignment horizontal="left" vertical="center" wrapText="1"/>
    </xf>
    <xf numFmtId="2" fontId="14" fillId="2" borderId="35" xfId="0" applyNumberFormat="1" applyFont="1" applyFill="1" applyBorder="1" applyAlignment="1" applyProtection="1">
      <alignment horizontal="center" vertical="center" wrapText="1"/>
    </xf>
    <xf numFmtId="2" fontId="14" fillId="2" borderId="11" xfId="0" applyNumberFormat="1" applyFont="1" applyFill="1" applyBorder="1" applyAlignment="1" applyProtection="1">
      <alignment horizontal="center" vertical="center" wrapText="1"/>
    </xf>
    <xf numFmtId="2" fontId="14" fillId="2" borderId="32" xfId="0" applyNumberFormat="1" applyFont="1" applyFill="1" applyBorder="1" applyAlignment="1" applyProtection="1">
      <alignment horizontal="center" vertical="center" wrapText="1"/>
    </xf>
    <xf numFmtId="2" fontId="14" fillId="2" borderId="36" xfId="0" applyNumberFormat="1" applyFont="1" applyFill="1" applyBorder="1" applyAlignment="1" applyProtection="1">
      <alignment horizontal="center" vertical="center" wrapText="1"/>
    </xf>
    <xf numFmtId="2" fontId="14" fillId="2" borderId="15" xfId="0" applyNumberFormat="1" applyFont="1" applyFill="1" applyBorder="1" applyAlignment="1" applyProtection="1">
      <alignment horizontal="center" vertical="center" wrapText="1"/>
    </xf>
    <xf numFmtId="2" fontId="14" fillId="2" borderId="25" xfId="0" applyNumberFormat="1" applyFont="1" applyFill="1" applyBorder="1" applyAlignment="1" applyProtection="1">
      <alignment horizontal="center" vertical="center" wrapText="1"/>
    </xf>
    <xf numFmtId="2" fontId="24" fillId="2" borderId="29" xfId="0" applyNumberFormat="1" applyFont="1" applyFill="1" applyBorder="1" applyAlignment="1" applyProtection="1">
      <alignment horizontal="center" vertical="center"/>
    </xf>
    <xf numFmtId="2" fontId="24" fillId="2" borderId="6" xfId="0" applyNumberFormat="1" applyFont="1" applyFill="1" applyBorder="1" applyAlignment="1" applyProtection="1">
      <alignment horizontal="center" vertical="center"/>
    </xf>
    <xf numFmtId="2" fontId="24" fillId="2" borderId="45" xfId="0" applyNumberFormat="1" applyFont="1" applyFill="1" applyBorder="1" applyAlignment="1" applyProtection="1">
      <alignment horizontal="center" vertical="center"/>
    </xf>
    <xf numFmtId="2" fontId="24" fillId="2" borderId="31" xfId="0" applyNumberFormat="1" applyFont="1" applyFill="1" applyBorder="1" applyAlignment="1" applyProtection="1">
      <alignment horizontal="center" vertical="center"/>
    </xf>
    <xf numFmtId="2" fontId="24" fillId="2" borderId="21" xfId="0" applyNumberFormat="1" applyFont="1" applyFill="1" applyBorder="1" applyAlignment="1" applyProtection="1">
      <alignment horizontal="center" vertical="center"/>
    </xf>
    <xf numFmtId="2" fontId="24" fillId="2" borderId="46" xfId="0" applyNumberFormat="1" applyFont="1" applyFill="1" applyBorder="1" applyAlignment="1" applyProtection="1">
      <alignment horizontal="center" vertical="center"/>
    </xf>
    <xf numFmtId="2" fontId="14" fillId="2" borderId="29" xfId="0" applyNumberFormat="1" applyFont="1" applyFill="1" applyBorder="1" applyAlignment="1" applyProtection="1">
      <alignment horizontal="center" vertical="center"/>
    </xf>
    <xf numFmtId="2" fontId="14" fillId="2" borderId="6" xfId="0" applyNumberFormat="1" applyFont="1" applyFill="1" applyBorder="1" applyAlignment="1" applyProtection="1">
      <alignment horizontal="center" vertical="center"/>
    </xf>
    <xf numFmtId="2" fontId="14" fillId="2" borderId="7" xfId="0" applyNumberFormat="1" applyFont="1" applyFill="1" applyBorder="1" applyAlignment="1" applyProtection="1">
      <alignment horizontal="center" vertical="center"/>
    </xf>
    <xf numFmtId="0" fontId="1" fillId="2" borderId="33" xfId="0" applyFont="1" applyFill="1" applyBorder="1" applyAlignment="1" applyProtection="1">
      <alignment horizontal="center" vertical="center" wrapText="1"/>
    </xf>
    <xf numFmtId="0" fontId="1" fillId="2" borderId="34" xfId="0" applyFont="1" applyFill="1" applyBorder="1" applyAlignment="1" applyProtection="1">
      <alignment horizontal="center" vertical="center" wrapText="1"/>
    </xf>
    <xf numFmtId="0" fontId="1" fillId="2" borderId="38"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1" fontId="14" fillId="2" borderId="8" xfId="0" applyNumberFormat="1" applyFont="1" applyFill="1" applyBorder="1" applyAlignment="1" applyProtection="1">
      <alignment horizontal="center" vertical="center"/>
    </xf>
    <xf numFmtId="1" fontId="14" fillId="2" borderId="9" xfId="0" applyNumberFormat="1" applyFont="1" applyFill="1" applyBorder="1" applyAlignment="1" applyProtection="1">
      <alignment horizontal="center" vertical="center"/>
    </xf>
    <xf numFmtId="1" fontId="14" fillId="2" borderId="20" xfId="0" applyNumberFormat="1" applyFont="1" applyFill="1" applyBorder="1" applyAlignment="1" applyProtection="1">
      <alignment horizontal="center" vertical="center"/>
    </xf>
    <xf numFmtId="1" fontId="14" fillId="2" borderId="19" xfId="0" applyNumberFormat="1"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2" fontId="14" fillId="2" borderId="5" xfId="0" applyNumberFormat="1" applyFont="1" applyFill="1" applyBorder="1" applyAlignment="1" applyProtection="1">
      <alignment horizontal="center" vertical="center"/>
    </xf>
    <xf numFmtId="2" fontId="14" fillId="2" borderId="14" xfId="0" applyNumberFormat="1" applyFont="1" applyFill="1" applyBorder="1" applyAlignment="1" applyProtection="1">
      <alignment horizontal="center" vertical="center"/>
    </xf>
    <xf numFmtId="2" fontId="14" fillId="2" borderId="15" xfId="0" applyNumberFormat="1" applyFont="1" applyFill="1" applyBorder="1" applyAlignment="1" applyProtection="1">
      <alignment horizontal="center" vertical="center"/>
    </xf>
    <xf numFmtId="0" fontId="1" fillId="2" borderId="10" xfId="0" applyFont="1" applyFill="1" applyBorder="1" applyAlignment="1" applyProtection="1">
      <alignment horizontal="left" wrapText="1"/>
    </xf>
    <xf numFmtId="0" fontId="1" fillId="2" borderId="11" xfId="0" applyFont="1" applyFill="1" applyBorder="1" applyAlignment="1" applyProtection="1">
      <alignment horizontal="left" wrapText="1"/>
    </xf>
    <xf numFmtId="0" fontId="1" fillId="2" borderId="32" xfId="0" applyFont="1" applyFill="1" applyBorder="1" applyAlignment="1" applyProtection="1">
      <alignment horizontal="left" wrapText="1"/>
    </xf>
    <xf numFmtId="0" fontId="1" fillId="2" borderId="14" xfId="0" applyFont="1" applyFill="1" applyBorder="1" applyAlignment="1" applyProtection="1">
      <alignment horizontal="left" wrapText="1"/>
    </xf>
    <xf numFmtId="0" fontId="1" fillId="2" borderId="15"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3" fillId="2" borderId="0" xfId="0" applyFont="1" applyFill="1" applyAlignment="1" applyProtection="1">
      <alignment horizontal="center"/>
    </xf>
    <xf numFmtId="0" fontId="23" fillId="4" borderId="0" xfId="0" applyFont="1" applyFill="1" applyAlignment="1" applyProtection="1">
      <alignment horizontal="center"/>
    </xf>
    <xf numFmtId="0" fontId="27" fillId="2" borderId="0" xfId="0" applyFont="1" applyFill="1" applyBorder="1" applyAlignment="1" applyProtection="1">
      <alignment horizontal="center"/>
    </xf>
    <xf numFmtId="0" fontId="8" fillId="2" borderId="0" xfId="0" applyFont="1" applyFill="1" applyAlignment="1" applyProtection="1">
      <alignment horizontal="center"/>
    </xf>
    <xf numFmtId="2" fontId="14" fillId="2" borderId="4" xfId="0" applyNumberFormat="1" applyFont="1" applyFill="1" applyBorder="1" applyAlignment="1" applyProtection="1">
      <alignment horizontal="center"/>
    </xf>
    <xf numFmtId="2" fontId="14" fillId="2" borderId="16" xfId="0" applyNumberFormat="1" applyFont="1" applyFill="1" applyBorder="1" applyAlignment="1" applyProtection="1">
      <alignment horizontal="center"/>
    </xf>
    <xf numFmtId="2" fontId="14" fillId="2" borderId="17" xfId="0" applyNumberFormat="1" applyFont="1" applyFill="1" applyBorder="1" applyAlignment="1" applyProtection="1">
      <alignment horizontal="center"/>
    </xf>
    <xf numFmtId="2" fontId="14" fillId="2" borderId="18" xfId="0" applyNumberFormat="1" applyFont="1" applyFill="1" applyBorder="1" applyAlignment="1" applyProtection="1">
      <alignment horizontal="center"/>
    </xf>
    <xf numFmtId="1" fontId="14" fillId="2" borderId="16" xfId="0" applyNumberFormat="1" applyFont="1" applyFill="1" applyBorder="1" applyAlignment="1" applyProtection="1">
      <alignment horizontal="center"/>
    </xf>
    <xf numFmtId="1" fontId="14" fillId="2" borderId="18" xfId="0" applyNumberFormat="1" applyFont="1" applyFill="1" applyBorder="1" applyAlignment="1" applyProtection="1">
      <alignment horizontal="center"/>
    </xf>
    <xf numFmtId="0" fontId="14" fillId="2" borderId="10" xfId="0" applyFont="1" applyFill="1" applyBorder="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4" fillId="2" borderId="12" xfId="0" applyFont="1" applyFill="1" applyBorder="1" applyAlignment="1" applyProtection="1">
      <alignment horizontal="center" vertical="center" wrapText="1"/>
    </xf>
    <xf numFmtId="0" fontId="14" fillId="2" borderId="8"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13" fillId="2" borderId="0" xfId="0" applyFont="1" applyFill="1" applyAlignment="1" applyProtection="1">
      <alignment horizontal="right"/>
    </xf>
    <xf numFmtId="0" fontId="23" fillId="2" borderId="5"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1" fillId="2" borderId="20"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14" fillId="2" borderId="29" xfId="0" applyFont="1" applyFill="1" applyBorder="1" applyAlignment="1" applyProtection="1">
      <alignment horizontal="center" vertical="center" wrapText="1"/>
    </xf>
    <xf numFmtId="0" fontId="14" fillId="2" borderId="7" xfId="0" applyFont="1" applyFill="1" applyBorder="1" applyAlignment="1" applyProtection="1">
      <alignment horizontal="center" vertical="center" wrapText="1"/>
    </xf>
    <xf numFmtId="0" fontId="14" fillId="2" borderId="30"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0" fontId="14" fillId="2" borderId="31" xfId="0" applyFont="1" applyFill="1" applyBorder="1" applyAlignment="1" applyProtection="1">
      <alignment horizontal="center" vertical="center" wrapText="1"/>
    </xf>
    <xf numFmtId="0" fontId="14" fillId="2" borderId="19" xfId="0" applyFont="1" applyFill="1" applyBorder="1" applyAlignment="1" applyProtection="1">
      <alignment horizontal="center" vertical="center" wrapText="1"/>
    </xf>
    <xf numFmtId="2" fontId="14" fillId="2" borderId="16" xfId="0" applyNumberFormat="1" applyFont="1" applyFill="1" applyBorder="1" applyAlignment="1" applyProtection="1">
      <alignment horizontal="center" vertical="center"/>
    </xf>
    <xf numFmtId="2" fontId="14" fillId="2" borderId="17" xfId="0" applyNumberFormat="1" applyFont="1" applyFill="1" applyBorder="1" applyAlignment="1" applyProtection="1">
      <alignment horizontal="center" vertical="center"/>
    </xf>
    <xf numFmtId="2" fontId="14" fillId="2" borderId="18" xfId="0" applyNumberFormat="1" applyFont="1" applyFill="1" applyBorder="1" applyAlignment="1" applyProtection="1">
      <alignment horizontal="center" vertical="center"/>
    </xf>
    <xf numFmtId="2" fontId="14" fillId="2" borderId="20" xfId="0" applyNumberFormat="1" applyFont="1" applyFill="1" applyBorder="1" applyAlignment="1" applyProtection="1">
      <alignment horizontal="center" vertical="center"/>
    </xf>
    <xf numFmtId="2" fontId="14" fillId="2" borderId="21" xfId="0" applyNumberFormat="1" applyFont="1" applyFill="1" applyBorder="1" applyAlignment="1" applyProtection="1">
      <alignment horizontal="center" vertical="center"/>
    </xf>
    <xf numFmtId="2" fontId="14" fillId="2" borderId="19" xfId="0" applyNumberFormat="1" applyFont="1" applyFill="1" applyBorder="1" applyAlignment="1" applyProtection="1">
      <alignment horizontal="center" vertical="center"/>
    </xf>
    <xf numFmtId="0" fontId="1" fillId="2" borderId="21" xfId="0" applyFont="1" applyFill="1" applyBorder="1" applyAlignment="1" applyProtection="1">
      <alignment horizontal="center" vertical="center"/>
    </xf>
    <xf numFmtId="2" fontId="14" fillId="2" borderId="40" xfId="0" applyNumberFormat="1" applyFont="1" applyFill="1" applyBorder="1" applyAlignment="1" applyProtection="1">
      <alignment horizontal="center" vertical="center"/>
    </xf>
    <xf numFmtId="2" fontId="14" fillId="2" borderId="41" xfId="0" applyNumberFormat="1" applyFont="1" applyFill="1" applyBorder="1" applyAlignment="1" applyProtection="1">
      <alignment horizontal="center" vertical="center"/>
    </xf>
    <xf numFmtId="2" fontId="14" fillId="2" borderId="42" xfId="0" applyNumberFormat="1" applyFont="1" applyFill="1" applyBorder="1" applyAlignment="1" applyProtection="1">
      <alignment horizontal="center" vertical="center"/>
    </xf>
    <xf numFmtId="2" fontId="20" fillId="2" borderId="43" xfId="0" applyNumberFormat="1" applyFont="1" applyFill="1" applyBorder="1" applyAlignment="1" applyProtection="1">
      <alignment horizontal="center" vertical="center"/>
    </xf>
    <xf numFmtId="2" fontId="20" fillId="2" borderId="28" xfId="0" applyNumberFormat="1" applyFont="1" applyFill="1" applyBorder="1" applyAlignment="1" applyProtection="1">
      <alignment horizontal="center" vertical="center"/>
    </xf>
    <xf numFmtId="2" fontId="20" fillId="2" borderId="44" xfId="0" applyNumberFormat="1" applyFont="1" applyFill="1" applyBorder="1" applyAlignment="1" applyProtection="1">
      <alignment horizontal="center" vertical="center"/>
    </xf>
    <xf numFmtId="0" fontId="1" fillId="2" borderId="0" xfId="0" applyFont="1" applyFill="1" applyAlignment="1" applyProtection="1">
      <alignment horizontal="left" vertical="center" wrapText="1"/>
    </xf>
    <xf numFmtId="0" fontId="1" fillId="2" borderId="54" xfId="0" applyFont="1" applyFill="1" applyBorder="1" applyAlignment="1" applyProtection="1">
      <alignment horizontal="center" vertical="center"/>
    </xf>
    <xf numFmtId="0" fontId="1" fillId="2" borderId="55" xfId="0" applyFont="1" applyFill="1" applyBorder="1" applyAlignment="1" applyProtection="1">
      <alignment horizontal="center" vertical="center"/>
    </xf>
    <xf numFmtId="0" fontId="1" fillId="2" borderId="26" xfId="0" applyFont="1" applyFill="1" applyBorder="1" applyAlignment="1" applyProtection="1">
      <alignment horizontal="center" vertical="center"/>
    </xf>
    <xf numFmtId="0" fontId="1" fillId="2" borderId="27" xfId="0" applyFont="1" applyFill="1" applyBorder="1" applyAlignment="1" applyProtection="1">
      <alignment horizontal="center" vertical="center"/>
    </xf>
    <xf numFmtId="0" fontId="1" fillId="2" borderId="51" xfId="0" applyFont="1" applyFill="1" applyBorder="1" applyAlignment="1" applyProtection="1">
      <alignment horizontal="left" vertical="center"/>
    </xf>
    <xf numFmtId="0" fontId="1" fillId="2" borderId="52" xfId="0" applyFont="1" applyFill="1" applyBorder="1" applyAlignment="1" applyProtection="1">
      <alignment horizontal="left" vertical="center"/>
    </xf>
    <xf numFmtId="0" fontId="1" fillId="2" borderId="53" xfId="0" applyFont="1" applyFill="1" applyBorder="1" applyAlignment="1" applyProtection="1">
      <alignment horizontal="left" vertical="center"/>
    </xf>
    <xf numFmtId="0" fontId="1" fillId="2" borderId="41" xfId="0" applyFont="1" applyFill="1" applyBorder="1" applyAlignment="1" applyProtection="1">
      <alignment horizontal="center" vertical="center"/>
    </xf>
    <xf numFmtId="0" fontId="1" fillId="2" borderId="42" xfId="0" applyFont="1" applyFill="1" applyBorder="1" applyAlignment="1" applyProtection="1">
      <alignment horizontal="center" vertical="center"/>
    </xf>
    <xf numFmtId="0" fontId="20" fillId="2" borderId="28" xfId="0" applyFont="1" applyFill="1" applyBorder="1" applyAlignment="1" applyProtection="1">
      <alignment horizontal="center" vertical="center"/>
    </xf>
    <xf numFmtId="0" fontId="20" fillId="2" borderId="44" xfId="0" applyFont="1" applyFill="1" applyBorder="1" applyAlignment="1" applyProtection="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14" lockText="1" noThreeD="1"/>
</file>

<file path=xl/ctrlProps/ctrlProp2.xml><?xml version="1.0" encoding="utf-8"?>
<formControlPr xmlns="http://schemas.microsoft.com/office/spreadsheetml/2009/9/main" objectType="CheckBox" fmlaLink="AL37" lockText="1" noThreeD="1"/>
</file>

<file path=xl/ctrlProps/ctrlProp3.xml><?xml version="1.0" encoding="utf-8"?>
<formControlPr xmlns="http://schemas.microsoft.com/office/spreadsheetml/2009/9/main" objectType="CheckBox" fmlaLink="AL30" lockText="1" noThreeD="1"/>
</file>

<file path=xl/ctrlProps/ctrlProp4.xml><?xml version="1.0" encoding="utf-8"?>
<formControlPr xmlns="http://schemas.microsoft.com/office/spreadsheetml/2009/9/main" objectType="CheckBox" fmlaLink="AL31" lockText="1" noThreeD="1"/>
</file>

<file path=xl/ctrlProps/ctrlProp5.xml><?xml version="1.0" encoding="utf-8"?>
<formControlPr xmlns="http://schemas.microsoft.com/office/spreadsheetml/2009/9/main" objectType="CheckBox" fmlaLink="AL32" lockText="1" noThreeD="1"/>
</file>

<file path=xl/ctrlProps/ctrlProp6.xml><?xml version="1.0" encoding="utf-8"?>
<formControlPr xmlns="http://schemas.microsoft.com/office/spreadsheetml/2009/9/main" objectType="CheckBox" fmlaLink="AL33" lockText="1" noThreeD="1"/>
</file>

<file path=xl/ctrlProps/ctrlProp7.xml><?xml version="1.0" encoding="utf-8"?>
<formControlPr xmlns="http://schemas.microsoft.com/office/spreadsheetml/2009/9/main" objectType="CheckBox" fmlaLink="AL34"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15240</xdr:colOff>
      <xdr:row>26</xdr:row>
      <xdr:rowOff>26670</xdr:rowOff>
    </xdr:from>
    <xdr:to>
      <xdr:col>13</xdr:col>
      <xdr:colOff>179070</xdr:colOff>
      <xdr:row>26</xdr:row>
      <xdr:rowOff>30480</xdr:rowOff>
    </xdr:to>
    <xdr:cxnSp macro="">
      <xdr:nvCxnSpPr>
        <xdr:cNvPr id="4" name="Straight Arrow Connector 3"/>
        <xdr:cNvCxnSpPr/>
      </xdr:nvCxnSpPr>
      <xdr:spPr>
        <a:xfrm flipV="1">
          <a:off x="1844040" y="4613910"/>
          <a:ext cx="361950" cy="3810"/>
        </a:xfrm>
        <a:prstGeom prst="straightConnector1">
          <a:avLst/>
        </a:prstGeom>
        <a:ln w="3175">
          <a:solidFill>
            <a:schemeClr val="tx1"/>
          </a:solidFill>
          <a:headEnd type="triangle" w="sm" len="med"/>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110490</xdr:colOff>
      <xdr:row>24</xdr:row>
      <xdr:rowOff>148590</xdr:rowOff>
    </xdr:from>
    <xdr:to>
      <xdr:col>7</xdr:col>
      <xdr:colOff>118110</xdr:colOff>
      <xdr:row>26</xdr:row>
      <xdr:rowOff>49530</xdr:rowOff>
    </xdr:to>
    <xdr:cxnSp macro="">
      <xdr:nvCxnSpPr>
        <xdr:cNvPr id="5" name="Straight Arrow Connector 4"/>
        <xdr:cNvCxnSpPr/>
      </xdr:nvCxnSpPr>
      <xdr:spPr>
        <a:xfrm flipH="1" flipV="1">
          <a:off x="1123950" y="4392930"/>
          <a:ext cx="7620" cy="243840"/>
        </a:xfrm>
        <a:prstGeom prst="straightConnector1">
          <a:avLst/>
        </a:prstGeom>
        <a:ln w="3175">
          <a:solidFill>
            <a:schemeClr val="tx1"/>
          </a:solidFill>
          <a:headEnd type="triangle" w="sm" len="med"/>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38100</xdr:colOff>
          <xdr:row>38</xdr:row>
          <xdr:rowOff>0</xdr:rowOff>
        </xdr:from>
        <xdr:to>
          <xdr:col>6</xdr:col>
          <xdr:colOff>66675</xdr:colOff>
          <xdr:row>39</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xdr:row>
          <xdr:rowOff>76200</xdr:rowOff>
        </xdr:from>
        <xdr:to>
          <xdr:col>7</xdr:col>
          <xdr:colOff>0</xdr:colOff>
          <xdr:row>37</xdr:row>
          <xdr:rowOff>76200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0</xdr:rowOff>
        </xdr:from>
        <xdr:to>
          <xdr:col>5</xdr:col>
          <xdr:colOff>133350</xdr:colOff>
          <xdr:row>30</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0</xdr:rowOff>
        </xdr:from>
        <xdr:to>
          <xdr:col>5</xdr:col>
          <xdr:colOff>133350</xdr:colOff>
          <xdr:row>31</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152400</xdr:rowOff>
        </xdr:from>
        <xdr:to>
          <xdr:col>5</xdr:col>
          <xdr:colOff>95250</xdr:colOff>
          <xdr:row>31</xdr:row>
          <xdr:rowOff>152400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0</xdr:rowOff>
        </xdr:from>
        <xdr:to>
          <xdr:col>6</xdr:col>
          <xdr:colOff>57150</xdr:colOff>
          <xdr:row>33</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0</xdr:rowOff>
        </xdr:from>
        <xdr:to>
          <xdr:col>10</xdr:col>
          <xdr:colOff>19050</xdr:colOff>
          <xdr:row>34</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32</xdr:col>
      <xdr:colOff>29305</xdr:colOff>
      <xdr:row>6</xdr:row>
      <xdr:rowOff>0</xdr:rowOff>
    </xdr:from>
    <xdr:to>
      <xdr:col>36</xdr:col>
      <xdr:colOff>86496</xdr:colOff>
      <xdr:row>6</xdr:row>
      <xdr:rowOff>149576</xdr:rowOff>
    </xdr:to>
    <xdr:pic>
      <xdr:nvPicPr>
        <xdr:cNvPr id="10" name="Picture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36170" y="1090141"/>
          <a:ext cx="738595" cy="149576"/>
        </a:xfrm>
        <a:prstGeom prst="rect">
          <a:avLst/>
        </a:prstGeom>
      </xdr:spPr>
    </xdr:pic>
    <xdr:clientData/>
  </xdr:twoCellAnchor>
  <xdr:twoCellAnchor editAs="oneCell">
    <xdr:from>
      <xdr:col>0</xdr:col>
      <xdr:colOff>0</xdr:colOff>
      <xdr:row>0</xdr:row>
      <xdr:rowOff>21979</xdr:rowOff>
    </xdr:from>
    <xdr:to>
      <xdr:col>11</xdr:col>
      <xdr:colOff>92833</xdr:colOff>
      <xdr:row>4</xdr:row>
      <xdr:rowOff>87920</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1979"/>
          <a:ext cx="1741391" cy="8059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35</xdr:col>
          <xdr:colOff>200025</xdr:colOff>
          <xdr:row>43</xdr:row>
          <xdr:rowOff>9525</xdr:rowOff>
        </xdr:from>
        <xdr:to>
          <xdr:col>37</xdr:col>
          <xdr:colOff>47625</xdr:colOff>
          <xdr:row>45</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43</xdr:row>
          <xdr:rowOff>9525</xdr:rowOff>
        </xdr:from>
        <xdr:to>
          <xdr:col>35</xdr:col>
          <xdr:colOff>38100</xdr:colOff>
          <xdr:row>45</xdr:row>
          <xdr:rowOff>28575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111"/>
  <sheetViews>
    <sheetView showZeros="0" tabSelected="1" view="pageBreakPreview" zoomScale="130" zoomScaleNormal="148" zoomScaleSheetLayoutView="130" workbookViewId="0">
      <selection activeCell="AR17" sqref="AR17"/>
    </sheetView>
  </sheetViews>
  <sheetFormatPr defaultColWidth="0" defaultRowHeight="11.25" zeroHeight="1" x14ac:dyDescent="0.2"/>
  <cols>
    <col min="1" max="10" width="2.140625" style="3" customWidth="1"/>
    <col min="11" max="12" width="2.7109375" style="3" customWidth="1"/>
    <col min="13" max="13" width="2.85546875" style="3" customWidth="1"/>
    <col min="14" max="15" width="3" style="3" customWidth="1"/>
    <col min="16" max="17" width="3.140625" style="3" bestFit="1" customWidth="1"/>
    <col min="18" max="28" width="2.140625" style="3" customWidth="1"/>
    <col min="29" max="29" width="3.140625" style="3" bestFit="1" customWidth="1"/>
    <col min="30" max="35" width="2.140625" style="3" customWidth="1"/>
    <col min="36" max="36" width="3.5703125" style="3" customWidth="1"/>
    <col min="37" max="53" width="2.140625" style="3" customWidth="1"/>
    <col min="54" max="54" width="2.28515625" style="3" customWidth="1"/>
    <col min="55" max="74" width="2.140625" style="3" customWidth="1"/>
    <col min="75" max="75" width="3.5703125" style="3" customWidth="1"/>
    <col min="76" max="81" width="2.140625" style="3" customWidth="1"/>
    <col min="82" max="295" width="0" style="3" hidden="1"/>
    <col min="296" max="309" width="2.140625" style="3" customWidth="1"/>
    <col min="310" max="310" width="2.28515625" style="3" customWidth="1"/>
    <col min="311" max="330" width="2.140625" style="3" customWidth="1"/>
    <col min="331" max="331" width="3.5703125" style="3" customWidth="1"/>
    <col min="332" max="337" width="2.140625" style="3" customWidth="1"/>
    <col min="338" max="551" width="0" style="3" hidden="1"/>
    <col min="552" max="565" width="2.140625" style="3" customWidth="1"/>
    <col min="566" max="566" width="2.28515625" style="3" customWidth="1"/>
    <col min="567" max="586" width="2.140625" style="3" customWidth="1"/>
    <col min="587" max="587" width="3.5703125" style="3" customWidth="1"/>
    <col min="588" max="593" width="2.140625" style="3" customWidth="1"/>
    <col min="594" max="807" width="0" style="3" hidden="1"/>
    <col min="808" max="821" width="2.140625" style="3" customWidth="1"/>
    <col min="822" max="822" width="2.28515625" style="3" customWidth="1"/>
    <col min="823" max="842" width="2.140625" style="3" customWidth="1"/>
    <col min="843" max="843" width="3.5703125" style="3" customWidth="1"/>
    <col min="844" max="849" width="2.140625" style="3" customWidth="1"/>
    <col min="850" max="1063" width="0" style="3" hidden="1"/>
    <col min="1064" max="1077" width="2.140625" style="3" customWidth="1"/>
    <col min="1078" max="1078" width="2.28515625" style="3" customWidth="1"/>
    <col min="1079" max="1098" width="2.140625" style="3" customWidth="1"/>
    <col min="1099" max="1099" width="3.5703125" style="3" customWidth="1"/>
    <col min="1100" max="1105" width="2.140625" style="3" customWidth="1"/>
    <col min="1106" max="1319" width="0" style="3" hidden="1"/>
    <col min="1320" max="1333" width="2.140625" style="3" customWidth="1"/>
    <col min="1334" max="1334" width="2.28515625" style="3" customWidth="1"/>
    <col min="1335" max="1354" width="2.140625" style="3" customWidth="1"/>
    <col min="1355" max="1355" width="3.5703125" style="3" customWidth="1"/>
    <col min="1356" max="1361" width="2.140625" style="3" customWidth="1"/>
    <col min="1362" max="1575" width="0" style="3" hidden="1"/>
    <col min="1576" max="1589" width="2.140625" style="3" customWidth="1"/>
    <col min="1590" max="1590" width="2.28515625" style="3" customWidth="1"/>
    <col min="1591" max="1610" width="2.140625" style="3" customWidth="1"/>
    <col min="1611" max="1611" width="3.5703125" style="3" customWidth="1"/>
    <col min="1612" max="1617" width="2.140625" style="3" customWidth="1"/>
    <col min="1618" max="1831" width="0" style="3" hidden="1"/>
    <col min="1832" max="1845" width="2.140625" style="3" customWidth="1"/>
    <col min="1846" max="1846" width="2.28515625" style="3" customWidth="1"/>
    <col min="1847" max="1866" width="2.140625" style="3" customWidth="1"/>
    <col min="1867" max="1867" width="3.5703125" style="3" customWidth="1"/>
    <col min="1868" max="1873" width="2.140625" style="3" customWidth="1"/>
    <col min="1874" max="2087" width="0" style="3" hidden="1"/>
    <col min="2088" max="2101" width="2.140625" style="3" customWidth="1"/>
    <col min="2102" max="2102" width="2.28515625" style="3" customWidth="1"/>
    <col min="2103" max="2122" width="2.140625" style="3" customWidth="1"/>
    <col min="2123" max="2123" width="3.5703125" style="3" customWidth="1"/>
    <col min="2124" max="2129" width="2.140625" style="3" customWidth="1"/>
    <col min="2130" max="2343" width="0" style="3" hidden="1"/>
    <col min="2344" max="2357" width="2.140625" style="3" customWidth="1"/>
    <col min="2358" max="2358" width="2.28515625" style="3" customWidth="1"/>
    <col min="2359" max="2378" width="2.140625" style="3" customWidth="1"/>
    <col min="2379" max="2379" width="3.5703125" style="3" customWidth="1"/>
    <col min="2380" max="2385" width="2.140625" style="3" customWidth="1"/>
    <col min="2386" max="2599" width="0" style="3" hidden="1"/>
    <col min="2600" max="2613" width="2.140625" style="3" customWidth="1"/>
    <col min="2614" max="2614" width="2.28515625" style="3" customWidth="1"/>
    <col min="2615" max="2634" width="2.140625" style="3" customWidth="1"/>
    <col min="2635" max="2635" width="3.5703125" style="3" customWidth="1"/>
    <col min="2636" max="2641" width="2.140625" style="3" customWidth="1"/>
    <col min="2642" max="2855" width="0" style="3" hidden="1"/>
    <col min="2856" max="2869" width="2.140625" style="3" customWidth="1"/>
    <col min="2870" max="2870" width="2.28515625" style="3" customWidth="1"/>
    <col min="2871" max="2890" width="2.140625" style="3" customWidth="1"/>
    <col min="2891" max="2891" width="3.5703125" style="3" customWidth="1"/>
    <col min="2892" max="2897" width="2.140625" style="3" customWidth="1"/>
    <col min="2898" max="3111" width="0" style="3" hidden="1"/>
    <col min="3112" max="3125" width="2.140625" style="3" customWidth="1"/>
    <col min="3126" max="3126" width="2.28515625" style="3" customWidth="1"/>
    <col min="3127" max="3146" width="2.140625" style="3" customWidth="1"/>
    <col min="3147" max="3147" width="3.5703125" style="3" customWidth="1"/>
    <col min="3148" max="3153" width="2.140625" style="3" customWidth="1"/>
    <col min="3154" max="3367" width="0" style="3" hidden="1"/>
    <col min="3368" max="3381" width="2.140625" style="3" customWidth="1"/>
    <col min="3382" max="3382" width="2.28515625" style="3" customWidth="1"/>
    <col min="3383" max="3402" width="2.140625" style="3" customWidth="1"/>
    <col min="3403" max="3403" width="3.5703125" style="3" customWidth="1"/>
    <col min="3404" max="3409" width="2.140625" style="3" customWidth="1"/>
    <col min="3410" max="3623" width="0" style="3" hidden="1"/>
    <col min="3624" max="3637" width="2.140625" style="3" customWidth="1"/>
    <col min="3638" max="3638" width="2.28515625" style="3" customWidth="1"/>
    <col min="3639" max="3658" width="2.140625" style="3" customWidth="1"/>
    <col min="3659" max="3659" width="3.5703125" style="3" customWidth="1"/>
    <col min="3660" max="3665" width="2.140625" style="3" customWidth="1"/>
    <col min="3666" max="3879" width="0" style="3" hidden="1"/>
    <col min="3880" max="3893" width="2.140625" style="3" customWidth="1"/>
    <col min="3894" max="3894" width="2.28515625" style="3" customWidth="1"/>
    <col min="3895" max="3914" width="2.140625" style="3" customWidth="1"/>
    <col min="3915" max="3915" width="3.5703125" style="3" customWidth="1"/>
    <col min="3916" max="3921" width="2.140625" style="3" customWidth="1"/>
    <col min="3922" max="4135" width="0" style="3" hidden="1"/>
    <col min="4136" max="4149" width="2.140625" style="3" customWidth="1"/>
    <col min="4150" max="4150" width="2.28515625" style="3" customWidth="1"/>
    <col min="4151" max="4170" width="2.140625" style="3" customWidth="1"/>
    <col min="4171" max="4171" width="3.5703125" style="3" customWidth="1"/>
    <col min="4172" max="4177" width="2.140625" style="3" customWidth="1"/>
    <col min="4178" max="4391" width="0" style="3" hidden="1"/>
    <col min="4392" max="4405" width="2.140625" style="3" customWidth="1"/>
    <col min="4406" max="4406" width="2.28515625" style="3" customWidth="1"/>
    <col min="4407" max="4426" width="2.140625" style="3" customWidth="1"/>
    <col min="4427" max="4427" width="3.5703125" style="3" customWidth="1"/>
    <col min="4428" max="4433" width="2.140625" style="3" customWidth="1"/>
    <col min="4434" max="4647" width="0" style="3" hidden="1"/>
    <col min="4648" max="4661" width="2.140625" style="3" customWidth="1"/>
    <col min="4662" max="4662" width="2.28515625" style="3" customWidth="1"/>
    <col min="4663" max="4682" width="2.140625" style="3" customWidth="1"/>
    <col min="4683" max="4683" width="3.5703125" style="3" customWidth="1"/>
    <col min="4684" max="4689" width="2.140625" style="3" customWidth="1"/>
    <col min="4690" max="4903" width="0" style="3" hidden="1"/>
    <col min="4904" max="4917" width="2.140625" style="3" customWidth="1"/>
    <col min="4918" max="4918" width="2.28515625" style="3" customWidth="1"/>
    <col min="4919" max="4938" width="2.140625" style="3" customWidth="1"/>
    <col min="4939" max="4939" width="3.5703125" style="3" customWidth="1"/>
    <col min="4940" max="4945" width="2.140625" style="3" customWidth="1"/>
    <col min="4946" max="5159" width="0" style="3" hidden="1"/>
    <col min="5160" max="5173" width="2.140625" style="3" customWidth="1"/>
    <col min="5174" max="5174" width="2.28515625" style="3" customWidth="1"/>
    <col min="5175" max="5194" width="2.140625" style="3" customWidth="1"/>
    <col min="5195" max="5195" width="3.5703125" style="3" customWidth="1"/>
    <col min="5196" max="5201" width="2.140625" style="3" customWidth="1"/>
    <col min="5202" max="5415" width="0" style="3" hidden="1"/>
    <col min="5416" max="5429" width="2.140625" style="3" customWidth="1"/>
    <col min="5430" max="5430" width="2.28515625" style="3" customWidth="1"/>
    <col min="5431" max="5450" width="2.140625" style="3" customWidth="1"/>
    <col min="5451" max="5451" width="3.5703125" style="3" customWidth="1"/>
    <col min="5452" max="5457" width="2.140625" style="3" customWidth="1"/>
    <col min="5458" max="5671" width="0" style="3" hidden="1"/>
    <col min="5672" max="5685" width="2.140625" style="3" customWidth="1"/>
    <col min="5686" max="5686" width="2.28515625" style="3" customWidth="1"/>
    <col min="5687" max="5706" width="2.140625" style="3" customWidth="1"/>
    <col min="5707" max="5707" width="3.5703125" style="3" customWidth="1"/>
    <col min="5708" max="5713" width="2.140625" style="3" customWidth="1"/>
    <col min="5714" max="5927" width="0" style="3" hidden="1"/>
    <col min="5928" max="5941" width="2.140625" style="3" customWidth="1"/>
    <col min="5942" max="5942" width="2.28515625" style="3" customWidth="1"/>
    <col min="5943" max="5962" width="2.140625" style="3" customWidth="1"/>
    <col min="5963" max="5963" width="3.5703125" style="3" customWidth="1"/>
    <col min="5964" max="5969" width="2.140625" style="3" customWidth="1"/>
    <col min="5970" max="6183" width="0" style="3" hidden="1"/>
    <col min="6184" max="6197" width="2.140625" style="3" customWidth="1"/>
    <col min="6198" max="6198" width="2.28515625" style="3" customWidth="1"/>
    <col min="6199" max="6218" width="2.140625" style="3" customWidth="1"/>
    <col min="6219" max="6219" width="3.5703125" style="3" customWidth="1"/>
    <col min="6220" max="6225" width="2.140625" style="3" customWidth="1"/>
    <col min="6226" max="6439" width="0" style="3" hidden="1"/>
    <col min="6440" max="6453" width="2.140625" style="3" customWidth="1"/>
    <col min="6454" max="6454" width="2.28515625" style="3" customWidth="1"/>
    <col min="6455" max="6474" width="2.140625" style="3" customWidth="1"/>
    <col min="6475" max="6475" width="3.5703125" style="3" customWidth="1"/>
    <col min="6476" max="6481" width="2.140625" style="3" customWidth="1"/>
    <col min="6482" max="6695" width="0" style="3" hidden="1"/>
    <col min="6696" max="6709" width="2.140625" style="3" customWidth="1"/>
    <col min="6710" max="6710" width="2.28515625" style="3" customWidth="1"/>
    <col min="6711" max="6730" width="2.140625" style="3" customWidth="1"/>
    <col min="6731" max="6731" width="3.5703125" style="3" customWidth="1"/>
    <col min="6732" max="6737" width="2.140625" style="3" customWidth="1"/>
    <col min="6738" max="6951" width="0" style="3" hidden="1"/>
    <col min="6952" max="6965" width="2.140625" style="3" customWidth="1"/>
    <col min="6966" max="6966" width="2.28515625" style="3" customWidth="1"/>
    <col min="6967" max="6986" width="2.140625" style="3" customWidth="1"/>
    <col min="6987" max="6987" width="3.5703125" style="3" customWidth="1"/>
    <col min="6988" max="6993" width="2.140625" style="3" customWidth="1"/>
    <col min="6994" max="7207" width="0" style="3" hidden="1"/>
    <col min="7208" max="7221" width="2.140625" style="3" customWidth="1"/>
    <col min="7222" max="7222" width="2.28515625" style="3" customWidth="1"/>
    <col min="7223" max="7242" width="2.140625" style="3" customWidth="1"/>
    <col min="7243" max="7243" width="3.5703125" style="3" customWidth="1"/>
    <col min="7244" max="7249" width="2.140625" style="3" customWidth="1"/>
    <col min="7250" max="7463" width="0" style="3" hidden="1"/>
    <col min="7464" max="7477" width="2.140625" style="3" customWidth="1"/>
    <col min="7478" max="7478" width="2.28515625" style="3" customWidth="1"/>
    <col min="7479" max="7498" width="2.140625" style="3" customWidth="1"/>
    <col min="7499" max="7499" width="3.5703125" style="3" customWidth="1"/>
    <col min="7500" max="7505" width="2.140625" style="3" customWidth="1"/>
    <col min="7506" max="7719" width="0" style="3" hidden="1"/>
    <col min="7720" max="7733" width="2.140625" style="3" customWidth="1"/>
    <col min="7734" max="7734" width="2.28515625" style="3" customWidth="1"/>
    <col min="7735" max="7754" width="2.140625" style="3" customWidth="1"/>
    <col min="7755" max="7755" width="3.5703125" style="3" customWidth="1"/>
    <col min="7756" max="7761" width="2.140625" style="3" customWidth="1"/>
    <col min="7762" max="7975" width="0" style="3" hidden="1"/>
    <col min="7976" max="7989" width="2.140625" style="3" customWidth="1"/>
    <col min="7990" max="7990" width="2.28515625" style="3" customWidth="1"/>
    <col min="7991" max="8010" width="2.140625" style="3" customWidth="1"/>
    <col min="8011" max="8011" width="3.5703125" style="3" customWidth="1"/>
    <col min="8012" max="8017" width="2.140625" style="3" customWidth="1"/>
    <col min="8018" max="8231" width="0" style="3" hidden="1"/>
    <col min="8232" max="8245" width="2.140625" style="3" customWidth="1"/>
    <col min="8246" max="8246" width="2.28515625" style="3" customWidth="1"/>
    <col min="8247" max="8266" width="2.140625" style="3" customWidth="1"/>
    <col min="8267" max="8267" width="3.5703125" style="3" customWidth="1"/>
    <col min="8268" max="8273" width="2.140625" style="3" customWidth="1"/>
    <col min="8274" max="8487" width="0" style="3" hidden="1"/>
    <col min="8488" max="8501" width="2.140625" style="3" customWidth="1"/>
    <col min="8502" max="8502" width="2.28515625" style="3" customWidth="1"/>
    <col min="8503" max="8522" width="2.140625" style="3" customWidth="1"/>
    <col min="8523" max="8523" width="3.5703125" style="3" customWidth="1"/>
    <col min="8524" max="8529" width="2.140625" style="3" customWidth="1"/>
    <col min="8530" max="8743" width="0" style="3" hidden="1"/>
    <col min="8744" max="8757" width="2.140625" style="3" customWidth="1"/>
    <col min="8758" max="8758" width="2.28515625" style="3" customWidth="1"/>
    <col min="8759" max="8778" width="2.140625" style="3" customWidth="1"/>
    <col min="8779" max="8779" width="3.5703125" style="3" customWidth="1"/>
    <col min="8780" max="8785" width="2.140625" style="3" customWidth="1"/>
    <col min="8786" max="8999" width="0" style="3" hidden="1"/>
    <col min="9000" max="9013" width="2.140625" style="3" customWidth="1"/>
    <col min="9014" max="9014" width="2.28515625" style="3" customWidth="1"/>
    <col min="9015" max="9034" width="2.140625" style="3" customWidth="1"/>
    <col min="9035" max="9035" width="3.5703125" style="3" customWidth="1"/>
    <col min="9036" max="9041" width="2.140625" style="3" customWidth="1"/>
    <col min="9042" max="9255" width="0" style="3" hidden="1"/>
    <col min="9256" max="9269" width="2.140625" style="3" customWidth="1"/>
    <col min="9270" max="9270" width="2.28515625" style="3" customWidth="1"/>
    <col min="9271" max="9290" width="2.140625" style="3" customWidth="1"/>
    <col min="9291" max="9291" width="3.5703125" style="3" customWidth="1"/>
    <col min="9292" max="9297" width="2.140625" style="3" customWidth="1"/>
    <col min="9298" max="9511" width="0" style="3" hidden="1"/>
    <col min="9512" max="9525" width="2.140625" style="3" customWidth="1"/>
    <col min="9526" max="9526" width="2.28515625" style="3" customWidth="1"/>
    <col min="9527" max="9546" width="2.140625" style="3" customWidth="1"/>
    <col min="9547" max="9547" width="3.5703125" style="3" customWidth="1"/>
    <col min="9548" max="9553" width="2.140625" style="3" customWidth="1"/>
    <col min="9554" max="9767" width="0" style="3" hidden="1"/>
    <col min="9768" max="9781" width="2.140625" style="3" customWidth="1"/>
    <col min="9782" max="9782" width="2.28515625" style="3" customWidth="1"/>
    <col min="9783" max="9802" width="2.140625" style="3" customWidth="1"/>
    <col min="9803" max="9803" width="3.5703125" style="3" customWidth="1"/>
    <col min="9804" max="9809" width="2.140625" style="3" customWidth="1"/>
    <col min="9810" max="10023" width="0" style="3" hidden="1"/>
    <col min="10024" max="10037" width="2.140625" style="3" customWidth="1"/>
    <col min="10038" max="10038" width="2.28515625" style="3" customWidth="1"/>
    <col min="10039" max="10058" width="2.140625" style="3" customWidth="1"/>
    <col min="10059" max="10059" width="3.5703125" style="3" customWidth="1"/>
    <col min="10060" max="10065" width="2.140625" style="3" customWidth="1"/>
    <col min="10066" max="10279" width="0" style="3" hidden="1"/>
    <col min="10280" max="10293" width="2.140625" style="3" customWidth="1"/>
    <col min="10294" max="10294" width="2.28515625" style="3" customWidth="1"/>
    <col min="10295" max="10314" width="2.140625" style="3" customWidth="1"/>
    <col min="10315" max="10315" width="3.5703125" style="3" customWidth="1"/>
    <col min="10316" max="10321" width="2.140625" style="3" customWidth="1"/>
    <col min="10322" max="10535" width="0" style="3" hidden="1"/>
    <col min="10536" max="10549" width="2.140625" style="3" customWidth="1"/>
    <col min="10550" max="10550" width="2.28515625" style="3" customWidth="1"/>
    <col min="10551" max="10570" width="2.140625" style="3" customWidth="1"/>
    <col min="10571" max="10571" width="3.5703125" style="3" customWidth="1"/>
    <col min="10572" max="10577" width="2.140625" style="3" customWidth="1"/>
    <col min="10578" max="10791" width="0" style="3" hidden="1"/>
    <col min="10792" max="10805" width="2.140625" style="3" customWidth="1"/>
    <col min="10806" max="10806" width="2.28515625" style="3" customWidth="1"/>
    <col min="10807" max="10826" width="2.140625" style="3" customWidth="1"/>
    <col min="10827" max="10827" width="3.5703125" style="3" customWidth="1"/>
    <col min="10828" max="10833" width="2.140625" style="3" customWidth="1"/>
    <col min="10834" max="11047" width="0" style="3" hidden="1"/>
    <col min="11048" max="11061" width="2.140625" style="3" customWidth="1"/>
    <col min="11062" max="11062" width="2.28515625" style="3" customWidth="1"/>
    <col min="11063" max="11082" width="2.140625" style="3" customWidth="1"/>
    <col min="11083" max="11083" width="3.5703125" style="3" customWidth="1"/>
    <col min="11084" max="11089" width="2.140625" style="3" customWidth="1"/>
    <col min="11090" max="11303" width="0" style="3" hidden="1"/>
    <col min="11304" max="11317" width="2.140625" style="3" customWidth="1"/>
    <col min="11318" max="11318" width="2.28515625" style="3" customWidth="1"/>
    <col min="11319" max="11338" width="2.140625" style="3" customWidth="1"/>
    <col min="11339" max="11339" width="3.5703125" style="3" customWidth="1"/>
    <col min="11340" max="11345" width="2.140625" style="3" customWidth="1"/>
    <col min="11346" max="11559" width="0" style="3" hidden="1"/>
    <col min="11560" max="11573" width="2.140625" style="3" customWidth="1"/>
    <col min="11574" max="11574" width="2.28515625" style="3" customWidth="1"/>
    <col min="11575" max="11594" width="2.140625" style="3" customWidth="1"/>
    <col min="11595" max="11595" width="3.5703125" style="3" customWidth="1"/>
    <col min="11596" max="11601" width="2.140625" style="3" customWidth="1"/>
    <col min="11602" max="11815" width="0" style="3" hidden="1"/>
    <col min="11816" max="11829" width="2.140625" style="3" customWidth="1"/>
    <col min="11830" max="11830" width="2.28515625" style="3" customWidth="1"/>
    <col min="11831" max="11850" width="2.140625" style="3" customWidth="1"/>
    <col min="11851" max="11851" width="3.5703125" style="3" customWidth="1"/>
    <col min="11852" max="11857" width="2.140625" style="3" customWidth="1"/>
    <col min="11858" max="12071" width="0" style="3" hidden="1"/>
    <col min="12072" max="12085" width="2.140625" style="3" customWidth="1"/>
    <col min="12086" max="12086" width="2.28515625" style="3" customWidth="1"/>
    <col min="12087" max="12106" width="2.140625" style="3" customWidth="1"/>
    <col min="12107" max="12107" width="3.5703125" style="3" customWidth="1"/>
    <col min="12108" max="12113" width="2.140625" style="3" customWidth="1"/>
    <col min="12114" max="12327" width="0" style="3" hidden="1"/>
    <col min="12328" max="12341" width="2.140625" style="3" customWidth="1"/>
    <col min="12342" max="12342" width="2.28515625" style="3" customWidth="1"/>
    <col min="12343" max="12362" width="2.140625" style="3" customWidth="1"/>
    <col min="12363" max="12363" width="3.5703125" style="3" customWidth="1"/>
    <col min="12364" max="12369" width="2.140625" style="3" customWidth="1"/>
    <col min="12370" max="12583" width="0" style="3" hidden="1"/>
    <col min="12584" max="12597" width="2.140625" style="3" customWidth="1"/>
    <col min="12598" max="12598" width="2.28515625" style="3" customWidth="1"/>
    <col min="12599" max="12618" width="2.140625" style="3" customWidth="1"/>
    <col min="12619" max="12619" width="3.5703125" style="3" customWidth="1"/>
    <col min="12620" max="12625" width="2.140625" style="3" customWidth="1"/>
    <col min="12626" max="12839" width="0" style="3" hidden="1"/>
    <col min="12840" max="12853" width="2.140625" style="3" customWidth="1"/>
    <col min="12854" max="12854" width="2.28515625" style="3" customWidth="1"/>
    <col min="12855" max="12874" width="2.140625" style="3" customWidth="1"/>
    <col min="12875" max="12875" width="3.5703125" style="3" customWidth="1"/>
    <col min="12876" max="12881" width="2.140625" style="3" customWidth="1"/>
    <col min="12882" max="13095" width="0" style="3" hidden="1"/>
    <col min="13096" max="13109" width="2.140625" style="3" customWidth="1"/>
    <col min="13110" max="13110" width="2.28515625" style="3" customWidth="1"/>
    <col min="13111" max="13130" width="2.140625" style="3" customWidth="1"/>
    <col min="13131" max="13131" width="3.5703125" style="3" customWidth="1"/>
    <col min="13132" max="13137" width="2.140625" style="3" customWidth="1"/>
    <col min="13138" max="13351" width="0" style="3" hidden="1"/>
    <col min="13352" max="13365" width="2.140625" style="3" customWidth="1"/>
    <col min="13366" max="13366" width="2.28515625" style="3" customWidth="1"/>
    <col min="13367" max="13386" width="2.140625" style="3" customWidth="1"/>
    <col min="13387" max="13387" width="3.5703125" style="3" customWidth="1"/>
    <col min="13388" max="13393" width="2.140625" style="3" customWidth="1"/>
    <col min="13394" max="13607" width="0" style="3" hidden="1"/>
    <col min="13608" max="13621" width="2.140625" style="3" customWidth="1"/>
    <col min="13622" max="13622" width="2.28515625" style="3" customWidth="1"/>
    <col min="13623" max="13642" width="2.140625" style="3" customWidth="1"/>
    <col min="13643" max="13643" width="3.5703125" style="3" customWidth="1"/>
    <col min="13644" max="13649" width="2.140625" style="3" customWidth="1"/>
    <col min="13650" max="13863" width="0" style="3" hidden="1"/>
    <col min="13864" max="13877" width="2.140625" style="3" customWidth="1"/>
    <col min="13878" max="13878" width="2.28515625" style="3" customWidth="1"/>
    <col min="13879" max="13898" width="2.140625" style="3" customWidth="1"/>
    <col min="13899" max="13899" width="3.5703125" style="3" customWidth="1"/>
    <col min="13900" max="13905" width="2.140625" style="3" customWidth="1"/>
    <col min="13906" max="14119" width="0" style="3" hidden="1"/>
    <col min="14120" max="14133" width="2.140625" style="3" customWidth="1"/>
    <col min="14134" max="14134" width="2.28515625" style="3" customWidth="1"/>
    <col min="14135" max="14154" width="2.140625" style="3" customWidth="1"/>
    <col min="14155" max="14155" width="3.5703125" style="3" customWidth="1"/>
    <col min="14156" max="14161" width="2.140625" style="3" customWidth="1"/>
    <col min="14162" max="14375" width="0" style="3" hidden="1"/>
    <col min="14376" max="14389" width="2.140625" style="3" customWidth="1"/>
    <col min="14390" max="14390" width="2.28515625" style="3" customWidth="1"/>
    <col min="14391" max="14410" width="2.140625" style="3" customWidth="1"/>
    <col min="14411" max="14411" width="3.5703125" style="3" customWidth="1"/>
    <col min="14412" max="14417" width="2.140625" style="3" customWidth="1"/>
    <col min="14418" max="14631" width="0" style="3" hidden="1"/>
    <col min="14632" max="14645" width="2.140625" style="3" customWidth="1"/>
    <col min="14646" max="14646" width="2.28515625" style="3" customWidth="1"/>
    <col min="14647" max="14666" width="2.140625" style="3" customWidth="1"/>
    <col min="14667" max="14667" width="3.5703125" style="3" customWidth="1"/>
    <col min="14668" max="14673" width="2.140625" style="3" customWidth="1"/>
    <col min="14674" max="14887" width="0" style="3" hidden="1"/>
    <col min="14888" max="14901" width="2.140625" style="3" customWidth="1"/>
    <col min="14902" max="14902" width="2.28515625" style="3" customWidth="1"/>
    <col min="14903" max="14922" width="2.140625" style="3" customWidth="1"/>
    <col min="14923" max="14923" width="3.5703125" style="3" customWidth="1"/>
    <col min="14924" max="14929" width="2.140625" style="3" customWidth="1"/>
    <col min="14930" max="15143" width="0" style="3" hidden="1"/>
    <col min="15144" max="15157" width="2.140625" style="3" customWidth="1"/>
    <col min="15158" max="15158" width="2.28515625" style="3" customWidth="1"/>
    <col min="15159" max="15178" width="2.140625" style="3" customWidth="1"/>
    <col min="15179" max="15179" width="3.5703125" style="3" customWidth="1"/>
    <col min="15180" max="15185" width="2.140625" style="3" customWidth="1"/>
    <col min="15186" max="15399" width="0" style="3" hidden="1"/>
    <col min="15400" max="15413" width="2.140625" style="3" customWidth="1"/>
    <col min="15414" max="15414" width="2.28515625" style="3" customWidth="1"/>
    <col min="15415" max="15434" width="2.140625" style="3" customWidth="1"/>
    <col min="15435" max="15435" width="3.5703125" style="3" customWidth="1"/>
    <col min="15436" max="15441" width="2.140625" style="3" customWidth="1"/>
    <col min="15442" max="15655" width="0" style="3" hidden="1"/>
    <col min="15656" max="15669" width="2.140625" style="3" customWidth="1"/>
    <col min="15670" max="15670" width="2.28515625" style="3" customWidth="1"/>
    <col min="15671" max="15690" width="2.140625" style="3" customWidth="1"/>
    <col min="15691" max="15691" width="3.5703125" style="3" customWidth="1"/>
    <col min="15692" max="15697" width="2.140625" style="3" customWidth="1"/>
    <col min="15698" max="15911" width="0" style="3" hidden="1"/>
    <col min="15912" max="15925" width="2.140625" style="3" customWidth="1"/>
    <col min="15926" max="15926" width="2.28515625" style="3" customWidth="1"/>
    <col min="15927" max="15946" width="2.140625" style="3" customWidth="1"/>
    <col min="15947" max="15947" width="3.5703125" style="3" customWidth="1"/>
    <col min="15948" max="15953" width="2.140625" style="3" customWidth="1"/>
    <col min="15954" max="16384" width="0" style="3" hidden="1"/>
  </cols>
  <sheetData>
    <row r="1" spans="1:40" ht="21" x14ac:dyDescent="0.35">
      <c r="A1" s="156" t="s">
        <v>0</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row>
    <row r="2" spans="1:40" s="83" customFormat="1" ht="14.1" customHeight="1" x14ac:dyDescent="0.25">
      <c r="A2" s="157" t="s">
        <v>60</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row>
    <row r="3" spans="1:40" ht="12" customHeight="1" x14ac:dyDescent="0.2">
      <c r="A3" s="57"/>
      <c r="C3" s="57"/>
      <c r="D3" s="57"/>
      <c r="E3" s="57"/>
      <c r="F3" s="57"/>
      <c r="G3" s="57"/>
      <c r="H3" s="57"/>
      <c r="I3" s="57"/>
      <c r="J3" s="57"/>
      <c r="K3" s="57"/>
      <c r="L3" s="57"/>
      <c r="M3" s="57"/>
      <c r="N3" s="57"/>
      <c r="O3" s="57"/>
      <c r="P3" s="57"/>
      <c r="Q3" s="57"/>
      <c r="R3" s="57"/>
      <c r="S3" s="57"/>
      <c r="T3" s="57"/>
      <c r="U3" s="57"/>
      <c r="V3" s="57"/>
      <c r="W3" s="57"/>
      <c r="X3" s="57"/>
      <c r="Y3" s="57"/>
      <c r="Z3" s="80"/>
      <c r="AA3" s="80"/>
      <c r="AB3" s="80"/>
      <c r="AC3" s="80"/>
      <c r="AD3" s="80"/>
      <c r="AE3" s="80"/>
      <c r="AF3" s="80"/>
      <c r="AG3" s="80"/>
      <c r="AH3" s="80"/>
      <c r="AI3" s="80"/>
      <c r="AJ3" s="80"/>
      <c r="AK3" s="80"/>
      <c r="AL3" s="80"/>
      <c r="AM3" s="80"/>
      <c r="AN3" s="80"/>
    </row>
    <row r="4" spans="1:40" ht="12" customHeight="1" x14ac:dyDescent="0.2">
      <c r="A4" s="57"/>
      <c r="B4" s="57"/>
      <c r="C4" s="57"/>
      <c r="D4" s="57"/>
      <c r="E4" s="57"/>
      <c r="F4" s="57"/>
      <c r="G4" s="57"/>
      <c r="H4" s="57"/>
      <c r="I4" s="57"/>
      <c r="J4" s="57"/>
      <c r="K4" s="57"/>
      <c r="L4" s="57"/>
      <c r="M4" s="57"/>
      <c r="N4" s="57"/>
      <c r="O4" s="57"/>
      <c r="P4" s="57"/>
      <c r="Q4" s="57"/>
      <c r="R4" s="57"/>
      <c r="S4" s="57"/>
      <c r="T4" s="57"/>
      <c r="U4" s="57"/>
      <c r="V4" s="57"/>
      <c r="W4" s="57"/>
      <c r="X4" s="57"/>
      <c r="Y4" s="57"/>
      <c r="Z4" s="80"/>
      <c r="AA4" s="80"/>
      <c r="AB4" s="80"/>
      <c r="AC4" s="80"/>
      <c r="AD4" s="80"/>
      <c r="AE4" s="80"/>
      <c r="AF4" s="80"/>
      <c r="AG4" s="80"/>
      <c r="AH4" s="80"/>
      <c r="AI4" s="80"/>
      <c r="AJ4" s="80"/>
      <c r="AK4" s="80"/>
      <c r="AL4" s="80"/>
      <c r="AM4" s="80"/>
      <c r="AN4" s="80"/>
    </row>
    <row r="5" spans="1:40" ht="12" customHeight="1" x14ac:dyDescent="0.25">
      <c r="A5" s="154" t="s">
        <v>39</v>
      </c>
      <c r="B5" s="154"/>
      <c r="C5" s="154"/>
      <c r="D5" s="154"/>
      <c r="E5" s="154"/>
      <c r="F5" s="154"/>
      <c r="G5" s="154"/>
      <c r="H5" s="154"/>
      <c r="I5" s="154"/>
      <c r="J5" s="154"/>
      <c r="K5" s="154"/>
      <c r="L5" s="8"/>
      <c r="M5" s="8"/>
      <c r="N5" s="8"/>
      <c r="O5" s="8"/>
      <c r="R5" s="8"/>
      <c r="T5" s="8"/>
      <c r="W5" s="14"/>
      <c r="X5" s="15"/>
      <c r="Y5" s="7"/>
      <c r="Z5" s="7"/>
      <c r="AA5" s="7"/>
      <c r="AB5" s="7"/>
      <c r="AC5" s="7"/>
      <c r="AD5" s="7"/>
      <c r="AE5" s="7"/>
      <c r="AF5" s="7"/>
      <c r="AG5" s="7"/>
      <c r="AH5" s="7"/>
      <c r="AI5" s="7"/>
      <c r="AJ5" s="7"/>
      <c r="AK5" s="7"/>
      <c r="AL5" s="7"/>
      <c r="AM5" s="7"/>
      <c r="AN5" s="7"/>
    </row>
    <row r="6" spans="1:40" ht="6" customHeight="1" x14ac:dyDescent="0.3">
      <c r="C6" s="16"/>
      <c r="D6" s="17"/>
      <c r="E6" s="17"/>
      <c r="F6" s="17"/>
      <c r="G6" s="17"/>
      <c r="H6" s="17"/>
      <c r="I6" s="17"/>
      <c r="J6" s="17"/>
      <c r="K6" s="17"/>
      <c r="Y6" s="18"/>
      <c r="Z6" s="18"/>
      <c r="AA6" s="18"/>
      <c r="AB6" s="18"/>
      <c r="AC6" s="18"/>
      <c r="AD6" s="18"/>
      <c r="AE6" s="18"/>
      <c r="AF6" s="18"/>
      <c r="AG6" s="7"/>
      <c r="AH6" s="7"/>
      <c r="AI6" s="7"/>
      <c r="AJ6" s="19"/>
      <c r="AK6" s="19"/>
      <c r="AL6" s="19"/>
      <c r="AM6" s="19"/>
      <c r="AN6" s="7"/>
    </row>
    <row r="7" spans="1:40" ht="12" customHeight="1" x14ac:dyDescent="0.25">
      <c r="A7" s="93" t="s">
        <v>62</v>
      </c>
      <c r="D7" s="21"/>
      <c r="N7" s="22"/>
      <c r="U7" s="13" t="s">
        <v>40</v>
      </c>
      <c r="Y7" s="7"/>
      <c r="Z7" s="7"/>
      <c r="AA7" s="7"/>
      <c r="AB7" s="7"/>
      <c r="AC7" s="7"/>
      <c r="AD7" s="7"/>
      <c r="AE7" s="7"/>
      <c r="AF7" s="7"/>
      <c r="AG7" s="7"/>
      <c r="AH7" s="7"/>
      <c r="AI7" s="7"/>
      <c r="AJ7" s="7"/>
      <c r="AK7" s="7"/>
      <c r="AL7" s="7"/>
      <c r="AM7" s="7"/>
      <c r="AN7" s="7"/>
    </row>
    <row r="8" spans="1:40" ht="12" customHeight="1" x14ac:dyDescent="0.25">
      <c r="A8" s="7" t="s">
        <v>20</v>
      </c>
      <c r="F8" s="8"/>
      <c r="O8" s="23"/>
      <c r="U8" s="7" t="s">
        <v>1</v>
      </c>
      <c r="Y8" s="10"/>
      <c r="Z8" s="11"/>
      <c r="AA8" s="11"/>
      <c r="AB8" s="11"/>
      <c r="AC8" s="11"/>
      <c r="AD8" s="11"/>
      <c r="AE8" s="11"/>
      <c r="AF8" s="11"/>
      <c r="AG8" s="11"/>
      <c r="AH8" s="11"/>
      <c r="AI8" s="11"/>
      <c r="AJ8" s="11"/>
      <c r="AK8" s="11"/>
      <c r="AL8" s="11"/>
      <c r="AM8" s="24"/>
      <c r="AN8" s="7"/>
    </row>
    <row r="9" spans="1:40" ht="12" customHeight="1" x14ac:dyDescent="0.25">
      <c r="A9" s="7" t="s">
        <v>21</v>
      </c>
      <c r="U9" s="7" t="s">
        <v>41</v>
      </c>
      <c r="Z9" s="12"/>
      <c r="AA9" s="12"/>
      <c r="AB9" s="12"/>
      <c r="AC9" s="12"/>
      <c r="AD9" s="12"/>
      <c r="AE9" s="12"/>
      <c r="AF9" s="12"/>
      <c r="AG9" s="12"/>
      <c r="AH9" s="12"/>
      <c r="AI9" s="12"/>
      <c r="AJ9" s="12"/>
      <c r="AK9" s="12"/>
      <c r="AL9" s="12"/>
      <c r="AM9" s="12"/>
      <c r="AN9" s="12"/>
    </row>
    <row r="10" spans="1:40" ht="12" customHeight="1" x14ac:dyDescent="0.25">
      <c r="A10" s="93" t="s">
        <v>61</v>
      </c>
      <c r="U10" s="7" t="s">
        <v>42</v>
      </c>
      <c r="Z10" s="12"/>
      <c r="AA10" s="12"/>
      <c r="AB10" s="12"/>
      <c r="AC10" s="12"/>
      <c r="AD10" s="12"/>
      <c r="AE10" s="12"/>
      <c r="AF10" s="12"/>
      <c r="AG10" s="12"/>
      <c r="AH10" s="12"/>
      <c r="AI10" s="12"/>
      <c r="AJ10" s="12"/>
      <c r="AK10" s="12"/>
      <c r="AL10" s="12"/>
      <c r="AM10" s="12"/>
      <c r="AN10" s="12"/>
    </row>
    <row r="11" spans="1:40" ht="12" customHeight="1" x14ac:dyDescent="0.25">
      <c r="A11" s="7" t="s">
        <v>65</v>
      </c>
      <c r="B11" s="39"/>
      <c r="C11" s="40"/>
      <c r="D11" s="40"/>
      <c r="U11" s="7" t="s">
        <v>64</v>
      </c>
      <c r="Z11" s="12"/>
      <c r="AA11" s="12"/>
      <c r="AB11" s="12"/>
      <c r="AC11" s="12"/>
      <c r="AD11" s="12"/>
      <c r="AE11" s="12"/>
      <c r="AF11" s="12"/>
      <c r="AG11" s="12"/>
      <c r="AH11" s="12"/>
      <c r="AI11" s="12"/>
      <c r="AJ11" s="12"/>
      <c r="AK11" s="12"/>
      <c r="AL11" s="12"/>
      <c r="AM11" s="12"/>
      <c r="AN11" s="12"/>
    </row>
    <row r="12" spans="1:40" ht="12" customHeight="1" x14ac:dyDescent="0.25">
      <c r="A12" s="7" t="s">
        <v>37</v>
      </c>
      <c r="B12" s="39"/>
      <c r="C12" s="40"/>
      <c r="D12" s="40"/>
      <c r="U12" s="9"/>
      <c r="Z12" s="12"/>
      <c r="AA12" s="12"/>
      <c r="AB12" s="12"/>
      <c r="AC12" s="12"/>
      <c r="AD12" s="12"/>
      <c r="AE12" s="12"/>
      <c r="AF12" s="12"/>
      <c r="AG12" s="12"/>
      <c r="AH12" s="12"/>
      <c r="AI12" s="12"/>
      <c r="AJ12" s="12"/>
      <c r="AK12" s="12"/>
      <c r="AL12" s="12"/>
      <c r="AM12" s="12"/>
      <c r="AN12" s="12"/>
    </row>
    <row r="13" spans="1:40" ht="12" customHeight="1" x14ac:dyDescent="0.25">
      <c r="A13" s="7" t="s">
        <v>8</v>
      </c>
      <c r="B13" s="39"/>
      <c r="C13" s="40"/>
      <c r="D13" s="40"/>
      <c r="U13" s="9"/>
      <c r="Z13" s="12"/>
      <c r="AA13" s="12"/>
      <c r="AB13" s="12"/>
      <c r="AC13" s="12"/>
      <c r="AD13" s="12"/>
      <c r="AE13" s="12"/>
      <c r="AF13" s="12"/>
      <c r="AG13" s="12"/>
      <c r="AH13" s="12"/>
      <c r="AI13" s="12"/>
      <c r="AJ13" s="12"/>
      <c r="AK13" s="12"/>
      <c r="AL13" s="12"/>
      <c r="AM13" s="12"/>
      <c r="AN13" s="12"/>
    </row>
    <row r="14" spans="1:40" ht="6" customHeight="1" x14ac:dyDescent="0.25">
      <c r="A14" s="38" t="b">
        <v>0</v>
      </c>
      <c r="B14" s="20"/>
      <c r="Z14" s="12"/>
      <c r="AA14" s="12"/>
      <c r="AB14" s="12"/>
      <c r="AC14" s="12"/>
      <c r="AD14" s="12"/>
      <c r="AE14" s="12"/>
      <c r="AF14" s="12"/>
      <c r="AG14" s="12"/>
      <c r="AH14" s="12"/>
      <c r="AI14" s="12"/>
      <c r="AJ14" s="12"/>
      <c r="AK14" s="12"/>
      <c r="AL14" s="12"/>
      <c r="AM14" s="12"/>
      <c r="AN14" s="12"/>
    </row>
    <row r="15" spans="1:40" s="20" customFormat="1" ht="15.75" x14ac:dyDescent="0.25">
      <c r="A15" s="8" t="s">
        <v>23</v>
      </c>
      <c r="B15" s="3"/>
      <c r="C15" s="3"/>
      <c r="D15" s="3"/>
      <c r="E15" s="3"/>
      <c r="F15" s="3"/>
      <c r="G15" s="3"/>
      <c r="H15" s="3"/>
      <c r="I15" s="3"/>
      <c r="J15" s="3"/>
      <c r="K15" s="113" t="s">
        <v>66</v>
      </c>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row>
    <row r="16" spans="1:40" ht="12" customHeight="1" x14ac:dyDescent="0.2">
      <c r="A16" s="7" t="s">
        <v>43</v>
      </c>
      <c r="B16" s="7"/>
      <c r="C16" s="7"/>
      <c r="D16" s="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row>
    <row r="17" spans="1:40" ht="12" customHeight="1" x14ac:dyDescent="0.2">
      <c r="A17" s="7" t="s">
        <v>3</v>
      </c>
      <c r="B17" s="7"/>
      <c r="C17" s="7"/>
      <c r="D17" s="7"/>
      <c r="E17" s="29"/>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row>
    <row r="18" spans="1:40" ht="12" customHeight="1" x14ac:dyDescent="0.2">
      <c r="A18" s="7" t="s">
        <v>19</v>
      </c>
      <c r="B18" s="7"/>
      <c r="C18" s="7"/>
      <c r="D18" s="7"/>
      <c r="E18" s="7"/>
      <c r="F18" s="30"/>
      <c r="G18" s="112"/>
      <c r="H18" s="112"/>
      <c r="I18" s="112"/>
      <c r="J18" s="99"/>
      <c r="K18" s="99"/>
      <c r="L18" s="99"/>
      <c r="M18" s="99"/>
      <c r="N18" s="99"/>
      <c r="O18" s="99"/>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row>
    <row r="19" spans="1:40" ht="12" customHeight="1" x14ac:dyDescent="0.2">
      <c r="A19" s="7" t="s">
        <v>30</v>
      </c>
      <c r="B19" s="7"/>
      <c r="C19" s="7"/>
      <c r="D19" s="7"/>
      <c r="E19" s="94"/>
      <c r="F19" s="94"/>
      <c r="G19" s="102"/>
      <c r="H19" s="102"/>
      <c r="I19" s="102"/>
      <c r="J19" s="101"/>
      <c r="K19" s="101"/>
      <c r="L19" s="101"/>
      <c r="M19" s="101"/>
      <c r="N19" s="101"/>
      <c r="O19" s="101"/>
      <c r="P19" s="31"/>
      <c r="Q19" s="7" t="s">
        <v>2</v>
      </c>
      <c r="R19" s="31"/>
      <c r="S19" s="100"/>
      <c r="T19" s="100"/>
      <c r="U19" s="100"/>
      <c r="V19" s="100"/>
      <c r="W19" s="100"/>
      <c r="X19" s="100"/>
      <c r="Y19" s="100"/>
      <c r="Z19" s="100"/>
      <c r="AA19" s="100"/>
      <c r="AB19" s="100"/>
      <c r="AC19" s="100"/>
      <c r="AD19" s="100"/>
      <c r="AE19" s="100"/>
      <c r="AF19" s="100"/>
      <c r="AG19" s="100"/>
      <c r="AH19" s="100"/>
      <c r="AI19" s="100"/>
      <c r="AJ19" s="100"/>
      <c r="AK19" s="100"/>
      <c r="AL19" s="100"/>
      <c r="AM19" s="100"/>
      <c r="AN19" s="100"/>
    </row>
    <row r="20" spans="1:40" ht="12" customHeight="1" x14ac:dyDescent="0.2">
      <c r="A20" s="7" t="s">
        <v>29</v>
      </c>
      <c r="B20" s="7"/>
      <c r="C20" s="7"/>
      <c r="D20" s="7"/>
      <c r="E20" s="74"/>
      <c r="F20" s="74"/>
      <c r="G20" s="101"/>
      <c r="H20" s="101"/>
      <c r="I20" s="101"/>
      <c r="J20" s="101"/>
      <c r="K20" s="101"/>
      <c r="L20" s="101"/>
      <c r="M20" s="101"/>
      <c r="N20" s="101"/>
      <c r="O20" s="101"/>
      <c r="P20" s="32"/>
      <c r="Q20" s="7" t="s">
        <v>44</v>
      </c>
      <c r="R20" s="32"/>
      <c r="S20" s="99"/>
      <c r="T20" s="99"/>
      <c r="U20" s="99"/>
      <c r="V20" s="99"/>
      <c r="W20" s="99"/>
      <c r="X20" s="99"/>
      <c r="Y20" s="99"/>
      <c r="Z20" s="99"/>
      <c r="AA20" s="99"/>
      <c r="AB20" s="99"/>
      <c r="AC20" s="99"/>
      <c r="AD20" s="99"/>
      <c r="AE20" s="99"/>
      <c r="AF20" s="99"/>
      <c r="AG20" s="99"/>
      <c r="AH20" s="99"/>
      <c r="AI20" s="99"/>
      <c r="AJ20" s="99"/>
      <c r="AK20" s="99"/>
      <c r="AL20" s="99"/>
      <c r="AM20" s="99"/>
      <c r="AN20" s="99"/>
    </row>
    <row r="21" spans="1:40" ht="12" customHeight="1" x14ac:dyDescent="0.25">
      <c r="A21" s="7" t="s">
        <v>45</v>
      </c>
      <c r="B21" s="12"/>
      <c r="C21" s="12"/>
      <c r="D21" s="25"/>
      <c r="E21" s="33"/>
      <c r="F21" s="33"/>
      <c r="G21" s="33"/>
      <c r="H21" s="33"/>
      <c r="I21" s="33"/>
      <c r="J21" s="33"/>
      <c r="K21" s="111"/>
      <c r="L21" s="111"/>
      <c r="M21" s="111"/>
      <c r="N21" s="111"/>
      <c r="O21" s="111"/>
      <c r="P21" s="111"/>
      <c r="Q21" s="111"/>
      <c r="R21" s="98"/>
      <c r="S21" s="100"/>
      <c r="T21" s="100"/>
      <c r="U21" s="100"/>
      <c r="V21" s="100"/>
      <c r="W21" s="100"/>
      <c r="X21" s="100"/>
      <c r="Y21" s="100"/>
      <c r="Z21" s="100"/>
      <c r="AA21" s="100"/>
      <c r="AB21" s="100"/>
      <c r="AC21" s="100"/>
      <c r="AD21" s="100"/>
      <c r="AE21" s="100"/>
      <c r="AF21" s="100"/>
      <c r="AG21" s="100"/>
      <c r="AH21" s="100"/>
      <c r="AI21" s="100"/>
      <c r="AJ21" s="100"/>
      <c r="AK21" s="100"/>
      <c r="AL21" s="100"/>
      <c r="AM21" s="100"/>
      <c r="AN21" s="100"/>
    </row>
    <row r="22" spans="1:40" ht="12" customHeight="1" x14ac:dyDescent="0.2">
      <c r="A22" s="7" t="s">
        <v>33</v>
      </c>
      <c r="B22" s="7"/>
      <c r="C22" s="7"/>
      <c r="D22" s="102"/>
      <c r="E22" s="102"/>
      <c r="F22" s="102"/>
      <c r="G22" s="102"/>
      <c r="H22" s="102"/>
      <c r="I22" s="102"/>
      <c r="J22" s="102"/>
      <c r="K22" s="102"/>
      <c r="L22" s="102"/>
      <c r="M22" s="102"/>
      <c r="N22" s="102"/>
      <c r="O22" s="102"/>
      <c r="P22" s="102"/>
      <c r="Q22" s="102"/>
      <c r="R22" s="102"/>
      <c r="S22" s="102"/>
      <c r="T22" s="102"/>
      <c r="U22" s="102"/>
      <c r="V22" s="102"/>
      <c r="W22" s="102"/>
      <c r="X22" s="25"/>
      <c r="Y22" s="7" t="s">
        <v>11</v>
      </c>
      <c r="Z22" s="7"/>
      <c r="AA22" s="7"/>
      <c r="AB22" s="101"/>
      <c r="AC22" s="101"/>
      <c r="AD22" s="101"/>
      <c r="AE22" s="101"/>
      <c r="AF22" s="101"/>
      <c r="AG22" s="101"/>
      <c r="AH22" s="101"/>
      <c r="AI22" s="101"/>
      <c r="AJ22" s="101"/>
      <c r="AK22" s="101"/>
      <c r="AL22" s="101"/>
      <c r="AM22" s="101"/>
      <c r="AN22" s="101"/>
    </row>
    <row r="23" spans="1:40" ht="12" customHeight="1" x14ac:dyDescent="0.2">
      <c r="A23" s="3" t="s">
        <v>46</v>
      </c>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row>
    <row r="24" spans="1:40" ht="12" customHeight="1" x14ac:dyDescent="0.2">
      <c r="A24" s="93" t="s">
        <v>47</v>
      </c>
      <c r="J24" s="96"/>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row>
    <row r="25" spans="1:40" s="1" customFormat="1" ht="15" customHeight="1" x14ac:dyDescent="0.25">
      <c r="H25" s="47"/>
      <c r="I25" s="47"/>
      <c r="J25" s="64" t="s">
        <v>15</v>
      </c>
      <c r="K25" s="47"/>
      <c r="L25" s="47"/>
      <c r="M25" s="47"/>
      <c r="N25" s="47"/>
      <c r="O25" s="47"/>
      <c r="P25" s="47"/>
      <c r="Q25" s="47"/>
      <c r="R25" s="47"/>
      <c r="S25" s="47"/>
      <c r="T25" s="48"/>
      <c r="U25" s="41"/>
      <c r="V25" s="41"/>
      <c r="W25" s="41"/>
      <c r="X25" s="41"/>
      <c r="Y25" s="41"/>
      <c r="AA25" s="2"/>
      <c r="AB25" s="2"/>
      <c r="AC25" s="2"/>
      <c r="AD25" s="2"/>
      <c r="AE25" s="2"/>
      <c r="AF25" s="2"/>
      <c r="AG25" s="2"/>
      <c r="AH25" s="2"/>
      <c r="AI25" s="2"/>
      <c r="AJ25" s="2"/>
      <c r="AK25" s="2"/>
      <c r="AL25" s="2"/>
      <c r="AM25" s="2"/>
      <c r="AN25" s="2"/>
    </row>
    <row r="26" spans="1:40" ht="12" customHeight="1" x14ac:dyDescent="0.2">
      <c r="H26" s="49"/>
      <c r="I26" s="104"/>
      <c r="J26" s="104"/>
      <c r="K26" s="65" t="s">
        <v>17</v>
      </c>
      <c r="L26" s="49" t="s">
        <v>18</v>
      </c>
      <c r="M26" s="104"/>
      <c r="N26" s="104"/>
      <c r="O26" s="65" t="s">
        <v>17</v>
      </c>
      <c r="P26" s="49" t="s">
        <v>13</v>
      </c>
      <c r="Q26" s="170">
        <f>I26*M26</f>
        <v>0</v>
      </c>
      <c r="R26" s="170"/>
      <c r="S26" s="93" t="s">
        <v>12</v>
      </c>
      <c r="T26" s="48"/>
      <c r="U26" s="41"/>
      <c r="V26" s="28"/>
      <c r="W26" s="2"/>
      <c r="X26" s="2"/>
      <c r="Y26" s="2"/>
      <c r="AA26" s="26"/>
      <c r="AB26" s="26"/>
      <c r="AC26" s="26"/>
      <c r="AD26" s="26"/>
      <c r="AE26" s="26"/>
      <c r="AF26" s="26"/>
      <c r="AG26" s="26"/>
      <c r="AH26" s="26"/>
      <c r="AI26" s="26"/>
      <c r="AJ26" s="26"/>
      <c r="AK26" s="26"/>
      <c r="AL26" s="26"/>
      <c r="AM26" s="26"/>
      <c r="AN26" s="26"/>
    </row>
    <row r="27" spans="1:40" ht="12" customHeight="1" x14ac:dyDescent="0.2">
      <c r="A27" s="7"/>
      <c r="H27" s="49"/>
      <c r="I27" s="49"/>
      <c r="J27" s="49"/>
      <c r="K27" s="49"/>
      <c r="L27" s="49"/>
      <c r="M27" s="49"/>
      <c r="N27" s="49"/>
      <c r="O27" s="49"/>
      <c r="P27" s="49"/>
      <c r="Q27" s="155" t="s">
        <v>63</v>
      </c>
      <c r="R27" s="155"/>
      <c r="S27" s="155"/>
      <c r="T27" s="48"/>
      <c r="U27" s="41"/>
      <c r="V27" s="28"/>
      <c r="W27" s="2"/>
      <c r="X27" s="2"/>
      <c r="Y27" s="2"/>
      <c r="AA27" s="171" t="s">
        <v>48</v>
      </c>
      <c r="AB27" s="172"/>
      <c r="AC27" s="172"/>
      <c r="AD27" s="172"/>
      <c r="AE27" s="172"/>
      <c r="AF27" s="172"/>
      <c r="AG27" s="177" t="s">
        <v>12</v>
      </c>
      <c r="AH27" s="178"/>
      <c r="AI27" s="164" t="s">
        <v>14</v>
      </c>
      <c r="AJ27" s="165"/>
      <c r="AK27" s="166"/>
      <c r="AL27" s="7"/>
      <c r="AM27" s="7"/>
      <c r="AN27" s="7"/>
    </row>
    <row r="28" spans="1:40" ht="12" customHeight="1" x14ac:dyDescent="0.2">
      <c r="A28" s="7"/>
      <c r="O28" s="7"/>
      <c r="P28" s="7"/>
      <c r="Q28" s="7"/>
      <c r="R28" s="28"/>
      <c r="S28" s="7"/>
      <c r="T28" s="7"/>
      <c r="U28" s="7"/>
      <c r="V28" s="28"/>
      <c r="W28" s="7"/>
      <c r="X28" s="7"/>
      <c r="Y28" s="7"/>
      <c r="AA28" s="173"/>
      <c r="AB28" s="174"/>
      <c r="AC28" s="174"/>
      <c r="AD28" s="174"/>
      <c r="AE28" s="174"/>
      <c r="AF28" s="174"/>
      <c r="AG28" s="179"/>
      <c r="AH28" s="180"/>
      <c r="AI28" s="167"/>
      <c r="AJ28" s="168"/>
      <c r="AK28" s="169"/>
      <c r="AL28" s="7"/>
      <c r="AM28" s="7"/>
      <c r="AN28" s="7"/>
    </row>
    <row r="29" spans="1:40" ht="12" customHeight="1" x14ac:dyDescent="0.2">
      <c r="A29" s="7"/>
      <c r="C29" s="27"/>
      <c r="E29" s="81" t="s">
        <v>9</v>
      </c>
      <c r="F29" s="28"/>
      <c r="G29" s="28"/>
      <c r="H29" s="28"/>
      <c r="I29" s="28"/>
      <c r="J29" s="28"/>
      <c r="AA29" s="175"/>
      <c r="AB29" s="176"/>
      <c r="AC29" s="176"/>
      <c r="AD29" s="176"/>
      <c r="AE29" s="176"/>
      <c r="AF29" s="176"/>
      <c r="AG29" s="181"/>
      <c r="AH29" s="182"/>
      <c r="AI29" s="167"/>
      <c r="AJ29" s="168"/>
      <c r="AK29" s="169"/>
      <c r="AL29" s="42"/>
      <c r="AM29" s="28"/>
      <c r="AN29" s="28"/>
    </row>
    <row r="30" spans="1:40" ht="12" customHeight="1" x14ac:dyDescent="0.2">
      <c r="A30" s="50">
        <v>1</v>
      </c>
      <c r="B30" s="54"/>
      <c r="C30" s="55"/>
      <c r="D30" s="66" t="s">
        <v>25</v>
      </c>
      <c r="E30" s="53"/>
      <c r="F30" s="66"/>
      <c r="G30" s="66"/>
      <c r="H30" s="66"/>
      <c r="I30" s="66"/>
      <c r="J30" s="66"/>
      <c r="K30" s="66"/>
      <c r="L30" s="66"/>
      <c r="M30" s="53"/>
      <c r="N30" s="53"/>
      <c r="O30" s="53"/>
      <c r="P30" s="53"/>
      <c r="Q30" s="53"/>
      <c r="R30" s="53"/>
      <c r="S30" s="53"/>
      <c r="T30" s="53"/>
      <c r="U30" s="53"/>
      <c r="V30" s="53"/>
      <c r="W30" s="53"/>
      <c r="X30" s="53"/>
      <c r="Y30" s="53"/>
      <c r="Z30" s="56"/>
      <c r="AA30" s="159">
        <v>57</v>
      </c>
      <c r="AB30" s="160"/>
      <c r="AC30" s="160"/>
      <c r="AD30" s="160"/>
      <c r="AE30" s="160"/>
      <c r="AF30" s="161"/>
      <c r="AG30" s="162" t="str">
        <f>IF(AL30,(Q26),"")</f>
        <v/>
      </c>
      <c r="AH30" s="163"/>
      <c r="AI30" s="158" t="str">
        <f>IF(AL30,(AA30*Q26),"")</f>
        <v/>
      </c>
      <c r="AJ30" s="158"/>
      <c r="AK30" s="158"/>
      <c r="AL30" s="43" t="b">
        <v>0</v>
      </c>
      <c r="AM30" s="34"/>
      <c r="AN30" s="34"/>
    </row>
    <row r="31" spans="1:40" ht="12" customHeight="1" x14ac:dyDescent="0.2">
      <c r="A31" s="50">
        <v>2</v>
      </c>
      <c r="B31" s="54"/>
      <c r="C31" s="55"/>
      <c r="D31" s="66" t="s">
        <v>26</v>
      </c>
      <c r="E31" s="53"/>
      <c r="F31" s="66"/>
      <c r="G31" s="66"/>
      <c r="H31" s="66"/>
      <c r="I31" s="66"/>
      <c r="J31" s="66"/>
      <c r="K31" s="66"/>
      <c r="L31" s="66"/>
      <c r="M31" s="53"/>
      <c r="N31" s="53"/>
      <c r="O31" s="53"/>
      <c r="P31" s="53"/>
      <c r="Q31" s="53"/>
      <c r="R31" s="53"/>
      <c r="S31" s="53"/>
      <c r="T31" s="53"/>
      <c r="U31" s="53"/>
      <c r="V31" s="53"/>
      <c r="W31" s="53"/>
      <c r="X31" s="53"/>
      <c r="Y31" s="53"/>
      <c r="Z31" s="56"/>
      <c r="AA31" s="159">
        <v>67</v>
      </c>
      <c r="AB31" s="160"/>
      <c r="AC31" s="160"/>
      <c r="AD31" s="160"/>
      <c r="AE31" s="160"/>
      <c r="AF31" s="161"/>
      <c r="AG31" s="162" t="str">
        <f>IF(AL31,(Q26),"")</f>
        <v/>
      </c>
      <c r="AH31" s="163"/>
      <c r="AI31" s="158" t="str">
        <f>IF(AL31, (AA31*Q26),"")</f>
        <v/>
      </c>
      <c r="AJ31" s="158"/>
      <c r="AK31" s="158"/>
      <c r="AL31" s="43" t="b">
        <v>0</v>
      </c>
      <c r="AM31" s="34"/>
      <c r="AN31" s="34"/>
    </row>
    <row r="32" spans="1:40" ht="12" customHeight="1" x14ac:dyDescent="0.2">
      <c r="A32" s="50">
        <v>3</v>
      </c>
      <c r="B32" s="54"/>
      <c r="C32" s="55"/>
      <c r="D32" s="53" t="s">
        <v>27</v>
      </c>
      <c r="E32" s="53"/>
      <c r="F32" s="53"/>
      <c r="G32" s="53"/>
      <c r="H32" s="53"/>
      <c r="I32" s="53"/>
      <c r="J32" s="53"/>
      <c r="K32" s="53"/>
      <c r="L32" s="53"/>
      <c r="M32" s="53"/>
      <c r="N32" s="53"/>
      <c r="O32" s="53"/>
      <c r="P32" s="53"/>
      <c r="Q32" s="53"/>
      <c r="R32" s="53"/>
      <c r="S32" s="53"/>
      <c r="T32" s="53"/>
      <c r="U32" s="53"/>
      <c r="V32" s="53"/>
      <c r="W32" s="53"/>
      <c r="X32" s="53"/>
      <c r="Y32" s="53"/>
      <c r="Z32" s="56"/>
      <c r="AA32" s="159">
        <v>72</v>
      </c>
      <c r="AB32" s="160"/>
      <c r="AC32" s="160"/>
      <c r="AD32" s="160"/>
      <c r="AE32" s="160"/>
      <c r="AF32" s="161"/>
      <c r="AG32" s="162" t="str">
        <f>IF(AL32,(Q26),"")</f>
        <v/>
      </c>
      <c r="AH32" s="163"/>
      <c r="AI32" s="158" t="str">
        <f>IF(AL32, (AA32*Q26),"")</f>
        <v/>
      </c>
      <c r="AJ32" s="158"/>
      <c r="AK32" s="158"/>
      <c r="AL32" s="43" t="b">
        <v>0</v>
      </c>
      <c r="AM32" s="34"/>
      <c r="AN32" s="34"/>
    </row>
    <row r="33" spans="1:40" ht="12" customHeight="1" x14ac:dyDescent="0.2">
      <c r="A33" s="50">
        <v>4</v>
      </c>
      <c r="B33" s="54"/>
      <c r="C33" s="55"/>
      <c r="D33" s="53" t="s">
        <v>28</v>
      </c>
      <c r="E33" s="53"/>
      <c r="F33" s="53"/>
      <c r="G33" s="53"/>
      <c r="H33" s="53"/>
      <c r="I33" s="53"/>
      <c r="J33" s="53"/>
      <c r="K33" s="53"/>
      <c r="L33" s="53"/>
      <c r="M33" s="53"/>
      <c r="N33" s="53"/>
      <c r="O33" s="53"/>
      <c r="P33" s="53"/>
      <c r="Q33" s="53"/>
      <c r="R33" s="53"/>
      <c r="S33" s="53"/>
      <c r="T33" s="53"/>
      <c r="U33" s="53"/>
      <c r="V33" s="53"/>
      <c r="W33" s="53"/>
      <c r="X33" s="53"/>
      <c r="Y33" s="53"/>
      <c r="Z33" s="56"/>
      <c r="AA33" s="159">
        <v>77</v>
      </c>
      <c r="AB33" s="160"/>
      <c r="AC33" s="160"/>
      <c r="AD33" s="160"/>
      <c r="AE33" s="160"/>
      <c r="AF33" s="161"/>
      <c r="AG33" s="162" t="str">
        <f>IF(AL33,(Q26),"")</f>
        <v/>
      </c>
      <c r="AH33" s="163"/>
      <c r="AI33" s="158" t="str">
        <f>IF(AL33, (AA33*Q26),"")</f>
        <v/>
      </c>
      <c r="AJ33" s="158"/>
      <c r="AK33" s="158"/>
      <c r="AL33" s="43" t="b">
        <v>0</v>
      </c>
      <c r="AM33" s="34"/>
      <c r="AN33" s="34"/>
    </row>
    <row r="34" spans="1:40" ht="12" customHeight="1" x14ac:dyDescent="0.2">
      <c r="A34" s="50">
        <v>5</v>
      </c>
      <c r="B34" s="54"/>
      <c r="C34" s="55"/>
      <c r="D34" s="53" t="s">
        <v>16</v>
      </c>
      <c r="E34" s="53"/>
      <c r="F34" s="53"/>
      <c r="G34" s="53"/>
      <c r="H34" s="53"/>
      <c r="I34" s="53"/>
      <c r="J34" s="53"/>
      <c r="K34" s="53"/>
      <c r="L34" s="53"/>
      <c r="M34" s="53"/>
      <c r="N34" s="53"/>
      <c r="O34" s="53"/>
      <c r="P34" s="53"/>
      <c r="Q34" s="53"/>
      <c r="R34" s="53"/>
      <c r="S34" s="53"/>
      <c r="T34" s="53"/>
      <c r="U34" s="53"/>
      <c r="V34" s="53"/>
      <c r="W34" s="53"/>
      <c r="X34" s="53"/>
      <c r="Y34" s="53"/>
      <c r="Z34" s="56"/>
      <c r="AA34" s="159">
        <v>33</v>
      </c>
      <c r="AB34" s="160"/>
      <c r="AC34" s="160"/>
      <c r="AD34" s="160"/>
      <c r="AE34" s="160"/>
      <c r="AF34" s="161"/>
      <c r="AG34" s="162" t="str">
        <f>IF(AL34,(Q26),"")</f>
        <v/>
      </c>
      <c r="AH34" s="163"/>
      <c r="AI34" s="158" t="str">
        <f>IF(AL34,AA34*Q26,"")</f>
        <v/>
      </c>
      <c r="AJ34" s="158"/>
      <c r="AK34" s="158"/>
      <c r="AL34" s="43" t="b">
        <v>0</v>
      </c>
      <c r="AM34" s="34"/>
      <c r="AN34" s="34"/>
    </row>
    <row r="35" spans="1:40" ht="12" customHeight="1" x14ac:dyDescent="0.25">
      <c r="A35" s="144">
        <v>6</v>
      </c>
      <c r="B35" s="148" t="s">
        <v>49</v>
      </c>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50"/>
      <c r="AA35" s="145">
        <v>6</v>
      </c>
      <c r="AB35" s="134"/>
      <c r="AC35" s="134"/>
      <c r="AD35" s="134"/>
      <c r="AE35" s="134"/>
      <c r="AF35" s="134"/>
      <c r="AG35" s="105"/>
      <c r="AH35" s="106"/>
      <c r="AI35" s="127">
        <f>AA35*AG35</f>
        <v>0</v>
      </c>
      <c r="AJ35" s="128"/>
      <c r="AK35" s="129"/>
      <c r="AL35" s="44"/>
      <c r="AM35" s="35"/>
      <c r="AN35" s="35"/>
    </row>
    <row r="36" spans="1:40" ht="12" customHeight="1" x14ac:dyDescent="0.25">
      <c r="A36" s="144"/>
      <c r="B36" s="151"/>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3"/>
      <c r="AA36" s="146"/>
      <c r="AB36" s="147"/>
      <c r="AC36" s="147"/>
      <c r="AD36" s="147"/>
      <c r="AE36" s="147"/>
      <c r="AF36" s="147"/>
      <c r="AG36" s="107"/>
      <c r="AH36" s="108"/>
      <c r="AI36" s="130"/>
      <c r="AJ36" s="131"/>
      <c r="AK36" s="132"/>
      <c r="AL36" s="44"/>
      <c r="AM36" s="35"/>
      <c r="AN36" s="35"/>
    </row>
    <row r="37" spans="1:40" ht="12" customHeight="1" x14ac:dyDescent="0.2">
      <c r="A37" s="136">
        <v>7</v>
      </c>
      <c r="B37" s="71"/>
      <c r="C37" s="72"/>
      <c r="D37" s="119" t="s">
        <v>50</v>
      </c>
      <c r="E37" s="119"/>
      <c r="F37" s="119"/>
      <c r="G37" s="119"/>
      <c r="H37" s="119"/>
      <c r="I37" s="119"/>
      <c r="J37" s="119"/>
      <c r="K37" s="119"/>
      <c r="L37" s="119"/>
      <c r="M37" s="119"/>
      <c r="N37" s="119"/>
      <c r="O37" s="119"/>
      <c r="P37" s="119"/>
      <c r="Q37" s="119"/>
      <c r="R37" s="119"/>
      <c r="S37" s="119"/>
      <c r="T37" s="119"/>
      <c r="U37" s="119"/>
      <c r="V37" s="119"/>
      <c r="W37" s="119"/>
      <c r="X37" s="119"/>
      <c r="Y37" s="119"/>
      <c r="Z37" s="119"/>
      <c r="AA37" s="121">
        <v>24</v>
      </c>
      <c r="AB37" s="122"/>
      <c r="AC37" s="122"/>
      <c r="AD37" s="122"/>
      <c r="AE37" s="122"/>
      <c r="AF37" s="123"/>
      <c r="AG37" s="140" t="str">
        <f>IF(AL37,SUM(AG30:AH33),"")</f>
        <v/>
      </c>
      <c r="AH37" s="141"/>
      <c r="AI37" s="145" t="str">
        <f>IF(AL37, (AA37*Q26),"")</f>
        <v/>
      </c>
      <c r="AJ37" s="134"/>
      <c r="AK37" s="135"/>
      <c r="AL37" s="45" t="b">
        <v>0</v>
      </c>
      <c r="AM37" s="36"/>
      <c r="AN37" s="36"/>
    </row>
    <row r="38" spans="1:40" ht="12" customHeight="1" x14ac:dyDescent="0.2">
      <c r="A38" s="137"/>
      <c r="B38" s="69"/>
      <c r="C38" s="7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4"/>
      <c r="AB38" s="125"/>
      <c r="AC38" s="125"/>
      <c r="AD38" s="125"/>
      <c r="AE38" s="125"/>
      <c r="AF38" s="126"/>
      <c r="AG38" s="142"/>
      <c r="AH38" s="143"/>
      <c r="AI38" s="186"/>
      <c r="AJ38" s="187"/>
      <c r="AK38" s="188"/>
      <c r="AL38" s="45"/>
      <c r="AM38" s="36"/>
      <c r="AN38" s="36"/>
    </row>
    <row r="39" spans="1:40" ht="12" customHeight="1" x14ac:dyDescent="0.2">
      <c r="A39" s="51">
        <v>8</v>
      </c>
      <c r="B39" s="54"/>
      <c r="C39" s="55"/>
      <c r="D39" s="60" t="s">
        <v>51</v>
      </c>
      <c r="E39" s="60"/>
      <c r="F39" s="60"/>
      <c r="G39" s="60"/>
      <c r="H39" s="60"/>
      <c r="I39" s="60"/>
      <c r="J39" s="60"/>
      <c r="K39" s="60"/>
      <c r="L39" s="60"/>
      <c r="M39" s="60"/>
      <c r="N39" s="60"/>
      <c r="O39" s="60"/>
      <c r="P39" s="60"/>
      <c r="Q39" s="60"/>
      <c r="R39" s="60"/>
      <c r="S39" s="60"/>
      <c r="T39" s="60"/>
      <c r="U39" s="60"/>
      <c r="V39" s="60"/>
      <c r="W39" s="60"/>
      <c r="X39" s="60"/>
      <c r="Y39" s="60"/>
      <c r="Z39" s="60"/>
      <c r="AA39" s="60"/>
      <c r="AB39" s="61"/>
      <c r="AC39" s="61"/>
      <c r="AD39" s="61"/>
      <c r="AE39" s="61"/>
      <c r="AF39" s="61"/>
      <c r="AG39" s="67"/>
      <c r="AH39" s="68"/>
      <c r="AI39" s="183" t="str">
        <f>IF(A14,((ROUNDDOWN((SUM(Q26)-1)/100,0)+1)*14),"")</f>
        <v/>
      </c>
      <c r="AJ39" s="184"/>
      <c r="AK39" s="185"/>
      <c r="AL39" s="37"/>
      <c r="AM39" s="37"/>
      <c r="AN39" s="37"/>
    </row>
    <row r="40" spans="1:40" ht="12" customHeight="1" x14ac:dyDescent="0.2">
      <c r="A40" s="114">
        <v>9</v>
      </c>
      <c r="B40" s="115"/>
      <c r="C40" s="62" t="s">
        <v>52</v>
      </c>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133">
        <v>110</v>
      </c>
      <c r="AJ40" s="134"/>
      <c r="AK40" s="135"/>
      <c r="AL40" s="58"/>
      <c r="AM40" s="58"/>
      <c r="AN40" s="58"/>
    </row>
    <row r="41" spans="1:40" ht="12" customHeight="1" x14ac:dyDescent="0.2">
      <c r="A41" s="114">
        <v>10</v>
      </c>
      <c r="B41" s="115"/>
      <c r="C41" s="63" t="s">
        <v>54</v>
      </c>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138" t="s">
        <v>55</v>
      </c>
      <c r="AH41" s="139"/>
      <c r="AI41" s="116" t="str">
        <f>IF(SUM(AI30:AK39)&gt;0,SUM(AI30:AK40),"")</f>
        <v/>
      </c>
      <c r="AJ41" s="117"/>
      <c r="AK41" s="118"/>
      <c r="AL41" s="37"/>
      <c r="AM41" s="5"/>
      <c r="AN41" s="5"/>
    </row>
    <row r="42" spans="1:40" ht="12" customHeight="1" thickBot="1" x14ac:dyDescent="0.25">
      <c r="A42" s="197">
        <v>11</v>
      </c>
      <c r="B42" s="198"/>
      <c r="C42" s="84" t="s">
        <v>53</v>
      </c>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204" t="s">
        <v>55</v>
      </c>
      <c r="AH42" s="205"/>
      <c r="AI42" s="190" t="str">
        <f>IF(SUM(AI41)&gt;0,AI41*21%,"")</f>
        <v/>
      </c>
      <c r="AJ42" s="191"/>
      <c r="AK42" s="192"/>
      <c r="AL42" s="37"/>
      <c r="AM42" s="5"/>
      <c r="AN42" s="5"/>
    </row>
    <row r="43" spans="1:40" ht="12" customHeight="1" thickBot="1" x14ac:dyDescent="0.25">
      <c r="A43" s="199">
        <v>12</v>
      </c>
      <c r="B43" s="200"/>
      <c r="C43" s="85" t="s">
        <v>56</v>
      </c>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206" t="s">
        <v>55</v>
      </c>
      <c r="AH43" s="207"/>
      <c r="AI43" s="193" t="str">
        <f>IF(SUM(AI41)&gt;0,SUM(AI41,AI42),"")</f>
        <v/>
      </c>
      <c r="AJ43" s="194"/>
      <c r="AK43" s="195"/>
      <c r="AL43" s="37"/>
      <c r="AM43" s="5"/>
      <c r="AN43" s="5"/>
    </row>
    <row r="44" spans="1:40" ht="3" customHeight="1" thickBot="1" x14ac:dyDescent="0.25">
      <c r="A44" s="87"/>
      <c r="B44" s="87"/>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9"/>
      <c r="AE44" s="89"/>
      <c r="AF44" s="89"/>
      <c r="AG44" s="90"/>
      <c r="AH44" s="90"/>
      <c r="AI44" s="91"/>
      <c r="AJ44" s="92"/>
      <c r="AK44" s="92"/>
      <c r="AL44" s="58"/>
      <c r="AM44" s="5"/>
      <c r="AN44" s="5"/>
    </row>
    <row r="45" spans="1:40" s="77" customFormat="1" ht="12" customHeight="1" thickBot="1" x14ac:dyDescent="0.25">
      <c r="A45" s="201" t="s">
        <v>59</v>
      </c>
      <c r="B45" s="202"/>
      <c r="C45" s="202"/>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3"/>
      <c r="AH45" s="78" t="s">
        <v>34</v>
      </c>
      <c r="AI45" s="82"/>
      <c r="AJ45" s="95" t="s">
        <v>35</v>
      </c>
      <c r="AK45" s="82"/>
      <c r="AL45" s="75"/>
      <c r="AM45" s="76"/>
      <c r="AN45" s="76"/>
    </row>
    <row r="46" spans="1:40" ht="3" customHeight="1" x14ac:dyDescent="0.2">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6"/>
      <c r="AM46" s="46"/>
      <c r="AN46" s="46"/>
    </row>
    <row r="47" spans="1:40" ht="12" customHeight="1" x14ac:dyDescent="0.2">
      <c r="A47" s="196" t="s">
        <v>57</v>
      </c>
      <c r="B47" s="196"/>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46"/>
      <c r="AM47" s="46"/>
      <c r="AN47" s="46"/>
    </row>
    <row r="48" spans="1:40" ht="11.25" customHeight="1" x14ac:dyDescent="0.2">
      <c r="A48" s="196" t="s">
        <v>58</v>
      </c>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6"/>
      <c r="AL48" s="46"/>
      <c r="AM48" s="46"/>
      <c r="AN48" s="46"/>
    </row>
    <row r="49" spans="1:40" x14ac:dyDescent="0.2">
      <c r="A49" s="196"/>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46"/>
      <c r="AM49" s="46"/>
      <c r="AN49" s="46"/>
    </row>
    <row r="50" spans="1:40" x14ac:dyDescent="0.2">
      <c r="A50" s="196"/>
      <c r="B50" s="196"/>
      <c r="C50" s="196"/>
      <c r="D50" s="196"/>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46"/>
      <c r="AM50" s="46"/>
      <c r="AN50" s="46"/>
    </row>
    <row r="51" spans="1:40" ht="12" customHeight="1" x14ac:dyDescent="0.2">
      <c r="A51" s="196" t="s">
        <v>22</v>
      </c>
      <c r="B51" s="196"/>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46"/>
      <c r="AM51" s="46"/>
      <c r="AN51" s="46"/>
    </row>
    <row r="52" spans="1:40" ht="12" customHeight="1" x14ac:dyDescent="0.2">
      <c r="A52" s="196"/>
      <c r="B52" s="196"/>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c r="AK52" s="196"/>
      <c r="AL52" s="46"/>
      <c r="AM52" s="46"/>
      <c r="AN52" s="46"/>
    </row>
    <row r="53" spans="1:40" ht="12" customHeight="1" x14ac:dyDescent="0.2">
      <c r="A53" s="196"/>
      <c r="B53" s="196"/>
      <c r="C53" s="196"/>
      <c r="D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46"/>
      <c r="AM53" s="46"/>
      <c r="AN53" s="46"/>
    </row>
    <row r="54" spans="1:40" ht="3" customHeight="1" x14ac:dyDescent="0.2">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46"/>
      <c r="AM54" s="46"/>
      <c r="AN54" s="46"/>
    </row>
    <row r="55" spans="1:40" ht="12" customHeight="1" x14ac:dyDescent="0.2">
      <c r="A55" s="3" t="s">
        <v>24</v>
      </c>
      <c r="Y55" s="3" t="s">
        <v>10</v>
      </c>
    </row>
    <row r="56" spans="1:40" ht="12" customHeight="1" x14ac:dyDescent="0.2">
      <c r="A56" s="4" t="s">
        <v>4</v>
      </c>
      <c r="B56" s="4"/>
      <c r="C56" s="4"/>
      <c r="D56" s="4"/>
      <c r="E56" s="4"/>
      <c r="F56" s="109"/>
      <c r="G56" s="109"/>
      <c r="H56" s="109"/>
      <c r="I56" s="109"/>
      <c r="J56" s="109"/>
      <c r="K56" s="109"/>
      <c r="L56" s="109"/>
      <c r="M56" s="109"/>
      <c r="N56" s="109"/>
      <c r="O56" s="109"/>
      <c r="P56" s="109"/>
      <c r="Q56" s="4" t="s">
        <v>32</v>
      </c>
      <c r="R56" s="4"/>
      <c r="S56" s="4"/>
      <c r="T56" s="4"/>
      <c r="U56" s="4"/>
      <c r="V56" s="4"/>
      <c r="W56" s="4"/>
      <c r="X56" s="4"/>
      <c r="Y56" s="4" t="s">
        <v>38</v>
      </c>
      <c r="Z56" s="4"/>
      <c r="AA56" s="4"/>
      <c r="AB56" s="4"/>
      <c r="AC56" s="4"/>
      <c r="AD56" s="4"/>
      <c r="AE56" s="4"/>
      <c r="AF56" s="4"/>
      <c r="AG56" s="4"/>
      <c r="AH56" s="4"/>
      <c r="AI56" s="4"/>
      <c r="AJ56" s="4"/>
      <c r="AK56" s="4"/>
      <c r="AL56" s="4"/>
      <c r="AM56" s="4"/>
      <c r="AN56" s="4"/>
    </row>
    <row r="57" spans="1:40" ht="12" customHeight="1" x14ac:dyDescent="0.2">
      <c r="A57" s="4" t="s">
        <v>6</v>
      </c>
      <c r="B57" s="4"/>
      <c r="C57" s="4"/>
      <c r="D57" s="109"/>
      <c r="E57" s="109"/>
      <c r="F57" s="109"/>
      <c r="G57" s="109"/>
      <c r="H57" s="109"/>
      <c r="I57" s="109"/>
      <c r="J57" s="109"/>
      <c r="K57" s="109"/>
      <c r="L57" s="109"/>
      <c r="M57" s="109"/>
      <c r="N57" s="109"/>
      <c r="O57" s="109"/>
      <c r="P57" s="109"/>
      <c r="Q57" s="4" t="s">
        <v>32</v>
      </c>
      <c r="R57" s="4"/>
      <c r="S57" s="4"/>
      <c r="T57" s="4"/>
      <c r="U57" s="4"/>
      <c r="V57" s="4"/>
      <c r="W57" s="4"/>
      <c r="X57" s="4"/>
      <c r="Y57" s="4" t="s">
        <v>36</v>
      </c>
      <c r="Z57" s="4"/>
      <c r="AA57" s="4"/>
      <c r="AB57" s="4"/>
      <c r="AC57" s="4"/>
      <c r="AD57" s="4"/>
      <c r="AE57" s="4"/>
      <c r="AF57" s="4"/>
      <c r="AG57" s="4"/>
      <c r="AH57" s="4"/>
      <c r="AI57" s="4"/>
      <c r="AJ57" s="4"/>
      <c r="AK57" s="4"/>
      <c r="AL57" s="4"/>
      <c r="AM57" s="4"/>
      <c r="AN57" s="4"/>
    </row>
    <row r="58" spans="1:40" ht="12" customHeight="1" x14ac:dyDescent="0.2">
      <c r="A58" s="4" t="s">
        <v>5</v>
      </c>
      <c r="B58" s="1"/>
      <c r="C58" s="1"/>
      <c r="D58" s="1"/>
      <c r="E58" s="1"/>
      <c r="F58" s="1"/>
      <c r="G58" s="1"/>
      <c r="H58" s="1"/>
      <c r="I58" s="1"/>
      <c r="J58" s="1"/>
      <c r="K58" s="1"/>
      <c r="L58" s="1"/>
      <c r="M58" s="1"/>
      <c r="N58" s="1"/>
      <c r="O58" s="1"/>
      <c r="P58" s="1"/>
      <c r="Q58" s="1" t="s">
        <v>32</v>
      </c>
      <c r="R58" s="1"/>
      <c r="S58" s="1"/>
      <c r="T58" s="1"/>
      <c r="U58" s="1"/>
      <c r="V58" s="1"/>
      <c r="W58" s="1"/>
      <c r="X58" s="1"/>
      <c r="Y58" s="4" t="s">
        <v>5</v>
      </c>
      <c r="Z58" s="1"/>
      <c r="AA58" s="1"/>
      <c r="AB58" s="1"/>
      <c r="AC58" s="1"/>
      <c r="AD58" s="1"/>
      <c r="AE58" s="1"/>
      <c r="AF58" s="1"/>
      <c r="AG58" s="1"/>
      <c r="AH58" s="1" t="s">
        <v>32</v>
      </c>
      <c r="AI58" s="1"/>
      <c r="AJ58" s="1"/>
      <c r="AK58" s="1"/>
      <c r="AL58" s="1"/>
      <c r="AM58" s="1"/>
      <c r="AN58" s="1"/>
    </row>
    <row r="59" spans="1:40" ht="12" customHeight="1" x14ac:dyDescent="0.2">
      <c r="A59" s="3" t="s">
        <v>7</v>
      </c>
      <c r="B59" s="1"/>
      <c r="C59" s="1"/>
      <c r="D59" s="110"/>
      <c r="E59" s="110"/>
      <c r="F59" s="110"/>
      <c r="G59" s="110"/>
      <c r="H59" s="110"/>
      <c r="I59" s="110"/>
      <c r="J59" s="110"/>
      <c r="K59" s="2"/>
      <c r="L59" s="2"/>
      <c r="M59" s="2"/>
      <c r="N59" s="2"/>
      <c r="O59" s="2"/>
      <c r="P59" s="2"/>
      <c r="Q59" s="2" t="s">
        <v>32</v>
      </c>
      <c r="R59" s="2"/>
      <c r="S59" s="2"/>
      <c r="T59" s="2"/>
      <c r="U59" s="2"/>
      <c r="V59" s="2"/>
      <c r="W59" s="1"/>
      <c r="Y59" s="3" t="s">
        <v>7</v>
      </c>
      <c r="AA59" s="2"/>
      <c r="AB59" s="189"/>
      <c r="AC59" s="189"/>
      <c r="AD59" s="189"/>
      <c r="AE59" s="189"/>
      <c r="AF59" s="189"/>
      <c r="AG59" s="189"/>
      <c r="AH59" s="2" t="s">
        <v>32</v>
      </c>
      <c r="AI59" s="2"/>
      <c r="AJ59" s="2"/>
      <c r="AK59" s="2"/>
      <c r="AL59" s="6"/>
      <c r="AM59" s="2"/>
      <c r="AN59" s="2"/>
    </row>
    <row r="60" spans="1:40" x14ac:dyDescent="0.2">
      <c r="A60" s="3" t="s">
        <v>32</v>
      </c>
      <c r="B60" s="73" t="s">
        <v>31</v>
      </c>
    </row>
    <row r="61" spans="1:40" x14ac:dyDescent="0.2"/>
    <row r="62" spans="1:40" x14ac:dyDescent="0.2"/>
    <row r="63" spans="1:40" x14ac:dyDescent="0.2"/>
    <row r="64" spans="1:40"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sheetData>
  <sheetProtection selectLockedCells="1" selectUnlockedCells="1"/>
  <protectedRanges>
    <protectedRange algorithmName="SHA-512" hashValue="v4TBlJLEIpnO32sLxPlfVAA+NYdObbmxqt6C22TvWAREnBkJv2fnzT7DCfuPFarcUbQOIMKNXW96ijZrXVMM6g==" saltValue="zhb1Emr/O48ErGtaAB+gwQ==" spinCount="100000" sqref="E16 J18 G19:G20 R21 AB22 K24 I26 M26 AG35 F56 D57 D59 B37:B39 B30:B34 F17:G17 S19:T20" name="Maināmie lauki"/>
  </protectedRanges>
  <mergeCells count="50">
    <mergeCell ref="AI39:AK39"/>
    <mergeCell ref="AI37:AK38"/>
    <mergeCell ref="AB59:AG59"/>
    <mergeCell ref="AI42:AK42"/>
    <mergeCell ref="AI43:AK43"/>
    <mergeCell ref="A51:AK53"/>
    <mergeCell ref="A42:B42"/>
    <mergeCell ref="A43:B43"/>
    <mergeCell ref="A48:AK50"/>
    <mergeCell ref="A47:AK47"/>
    <mergeCell ref="A45:AG45"/>
    <mergeCell ref="AG42:AH42"/>
    <mergeCell ref="AG43:AH43"/>
    <mergeCell ref="AI30:AK30"/>
    <mergeCell ref="AG33:AH33"/>
    <mergeCell ref="AG34:AH34"/>
    <mergeCell ref="AA33:AF33"/>
    <mergeCell ref="AI31:AK31"/>
    <mergeCell ref="A5:K5"/>
    <mergeCell ref="Q27:S27"/>
    <mergeCell ref="A1:AN1"/>
    <mergeCell ref="A2:AN2"/>
    <mergeCell ref="AI34:AK34"/>
    <mergeCell ref="AA30:AF30"/>
    <mergeCell ref="AA31:AF31"/>
    <mergeCell ref="AI32:AK32"/>
    <mergeCell ref="AI33:AK33"/>
    <mergeCell ref="AG30:AH30"/>
    <mergeCell ref="AG31:AH31"/>
    <mergeCell ref="AI27:AK29"/>
    <mergeCell ref="Q26:R26"/>
    <mergeCell ref="AA32:AF32"/>
    <mergeCell ref="AG32:AH32"/>
    <mergeCell ref="AA34:AF34"/>
    <mergeCell ref="K15:AN15"/>
    <mergeCell ref="A40:B40"/>
    <mergeCell ref="AI41:AK41"/>
    <mergeCell ref="A41:B41"/>
    <mergeCell ref="D37:Z38"/>
    <mergeCell ref="AA37:AF38"/>
    <mergeCell ref="AI35:AK36"/>
    <mergeCell ref="AI40:AK40"/>
    <mergeCell ref="A37:A38"/>
    <mergeCell ref="AG41:AH41"/>
    <mergeCell ref="AG37:AH38"/>
    <mergeCell ref="A35:A36"/>
    <mergeCell ref="AA35:AF36"/>
    <mergeCell ref="B35:Z36"/>
    <mergeCell ref="AA27:AF29"/>
    <mergeCell ref="AG27:AH29"/>
  </mergeCells>
  <pageMargins left="0.70866141732283472" right="0.11811023622047245" top="0.74803149606299213" bottom="0.35433070866141736" header="0.31496062992125984" footer="0.31496062992125984"/>
  <pageSetup paperSize="9" orientation="portrait" r:id="rId1"/>
  <rowBreaks count="1" manualBreakCount="1">
    <brk id="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38100</xdr:colOff>
                    <xdr:row>38</xdr:row>
                    <xdr:rowOff>0</xdr:rowOff>
                  </from>
                  <to>
                    <xdr:col>6</xdr:col>
                    <xdr:colOff>66675</xdr:colOff>
                    <xdr:row>39</xdr:row>
                    <xdr:rowOff>0</xdr:rowOff>
                  </to>
                </anchor>
              </controlPr>
            </control>
          </mc:Choice>
        </mc:AlternateContent>
        <mc:AlternateContent xmlns:mc="http://schemas.openxmlformats.org/markup-compatibility/2006">
          <mc:Choice Requires="x14">
            <control shapeId="1050" r:id="rId5" name="Check Box 26">
              <controlPr defaultSize="0" autoFill="0" autoLine="0" autoPict="0">
                <anchor moveWithCells="1">
                  <from>
                    <xdr:col>1</xdr:col>
                    <xdr:colOff>38100</xdr:colOff>
                    <xdr:row>36</xdr:row>
                    <xdr:rowOff>76200</xdr:rowOff>
                  </from>
                  <to>
                    <xdr:col>7</xdr:col>
                    <xdr:colOff>0</xdr:colOff>
                    <xdr:row>37</xdr:row>
                    <xdr:rowOff>76200</xdr:rowOff>
                  </to>
                </anchor>
              </controlPr>
            </control>
          </mc:Choice>
        </mc:AlternateContent>
        <mc:AlternateContent xmlns:mc="http://schemas.openxmlformats.org/markup-compatibility/2006">
          <mc:Choice Requires="x14">
            <control shapeId="1051" r:id="rId6" name="Check Box 27">
              <controlPr defaultSize="0" autoFill="0" autoLine="0" autoPict="0">
                <anchor moveWithCells="1">
                  <from>
                    <xdr:col>1</xdr:col>
                    <xdr:colOff>38100</xdr:colOff>
                    <xdr:row>29</xdr:row>
                    <xdr:rowOff>0</xdr:rowOff>
                  </from>
                  <to>
                    <xdr:col>5</xdr:col>
                    <xdr:colOff>133350</xdr:colOff>
                    <xdr:row>30</xdr:row>
                    <xdr:rowOff>0</xdr:rowOff>
                  </to>
                </anchor>
              </controlPr>
            </control>
          </mc:Choice>
        </mc:AlternateContent>
        <mc:AlternateContent xmlns:mc="http://schemas.openxmlformats.org/markup-compatibility/2006">
          <mc:Choice Requires="x14">
            <control shapeId="1052" r:id="rId7" name="Check Box 28">
              <controlPr defaultSize="0" autoFill="0" autoLine="0" autoPict="0">
                <anchor moveWithCells="1">
                  <from>
                    <xdr:col>1</xdr:col>
                    <xdr:colOff>38100</xdr:colOff>
                    <xdr:row>30</xdr:row>
                    <xdr:rowOff>0</xdr:rowOff>
                  </from>
                  <to>
                    <xdr:col>5</xdr:col>
                    <xdr:colOff>133350</xdr:colOff>
                    <xdr:row>31</xdr:row>
                    <xdr:rowOff>0</xdr:rowOff>
                  </to>
                </anchor>
              </controlPr>
            </control>
          </mc:Choice>
        </mc:AlternateContent>
        <mc:AlternateContent xmlns:mc="http://schemas.openxmlformats.org/markup-compatibility/2006">
          <mc:Choice Requires="x14">
            <control shapeId="1053" r:id="rId8" name="Check Box 29">
              <controlPr defaultSize="0" autoFill="0" autoLine="0" autoPict="0">
                <anchor moveWithCells="1">
                  <from>
                    <xdr:col>1</xdr:col>
                    <xdr:colOff>38100</xdr:colOff>
                    <xdr:row>30</xdr:row>
                    <xdr:rowOff>152400</xdr:rowOff>
                  </from>
                  <to>
                    <xdr:col>5</xdr:col>
                    <xdr:colOff>95250</xdr:colOff>
                    <xdr:row>31</xdr:row>
                    <xdr:rowOff>152400</xdr:rowOff>
                  </to>
                </anchor>
              </controlPr>
            </control>
          </mc:Choice>
        </mc:AlternateContent>
        <mc:AlternateContent xmlns:mc="http://schemas.openxmlformats.org/markup-compatibility/2006">
          <mc:Choice Requires="x14">
            <control shapeId="1054" r:id="rId9" name="Check Box 30">
              <controlPr defaultSize="0" autoFill="0" autoLine="0" autoPict="0">
                <anchor moveWithCells="1">
                  <from>
                    <xdr:col>1</xdr:col>
                    <xdr:colOff>38100</xdr:colOff>
                    <xdr:row>32</xdr:row>
                    <xdr:rowOff>0</xdr:rowOff>
                  </from>
                  <to>
                    <xdr:col>6</xdr:col>
                    <xdr:colOff>57150</xdr:colOff>
                    <xdr:row>33</xdr:row>
                    <xdr:rowOff>0</xdr:rowOff>
                  </to>
                </anchor>
              </controlPr>
            </control>
          </mc:Choice>
        </mc:AlternateContent>
        <mc:AlternateContent xmlns:mc="http://schemas.openxmlformats.org/markup-compatibility/2006">
          <mc:Choice Requires="x14">
            <control shapeId="1055" r:id="rId10" name="Check Box 31">
              <controlPr defaultSize="0" autoFill="0" autoLine="0" autoPict="0">
                <anchor moveWithCells="1">
                  <from>
                    <xdr:col>1</xdr:col>
                    <xdr:colOff>38100</xdr:colOff>
                    <xdr:row>33</xdr:row>
                    <xdr:rowOff>0</xdr:rowOff>
                  </from>
                  <to>
                    <xdr:col>10</xdr:col>
                    <xdr:colOff>19050</xdr:colOff>
                    <xdr:row>34</xdr:row>
                    <xdr:rowOff>0</xdr:rowOff>
                  </to>
                </anchor>
              </controlPr>
            </control>
          </mc:Choice>
        </mc:AlternateContent>
        <mc:AlternateContent xmlns:mc="http://schemas.openxmlformats.org/markup-compatibility/2006">
          <mc:Choice Requires="x14">
            <control shapeId="1098" r:id="rId11" name="Check Box 74">
              <controlPr defaultSize="0" autoFill="0" autoLine="0" autoPict="0" altText="">
                <anchor moveWithCells="1">
                  <from>
                    <xdr:col>35</xdr:col>
                    <xdr:colOff>200025</xdr:colOff>
                    <xdr:row>43</xdr:row>
                    <xdr:rowOff>9525</xdr:rowOff>
                  </from>
                  <to>
                    <xdr:col>37</xdr:col>
                    <xdr:colOff>47625</xdr:colOff>
                    <xdr:row>45</xdr:row>
                    <xdr:rowOff>19050</xdr:rowOff>
                  </to>
                </anchor>
              </controlPr>
            </control>
          </mc:Choice>
        </mc:AlternateContent>
        <mc:AlternateContent xmlns:mc="http://schemas.openxmlformats.org/markup-compatibility/2006">
          <mc:Choice Requires="x14">
            <control shapeId="1106" r:id="rId12" name="Check Box 82">
              <controlPr defaultSize="0" autoFill="0" autoLine="0" autoPict="0" altText="">
                <anchor moveWithCells="1">
                  <from>
                    <xdr:col>33</xdr:col>
                    <xdr:colOff>104775</xdr:colOff>
                    <xdr:row>43</xdr:row>
                    <xdr:rowOff>9525</xdr:rowOff>
                  </from>
                  <to>
                    <xdr:col>35</xdr:col>
                    <xdr:colOff>38100</xdr:colOff>
                    <xdr:row>45</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SKOLA 2025</vt:lpstr>
      <vt:lpstr>'SKOLA 2025'!Print_Area</vt:lpstr>
    </vt:vector>
  </TitlesOfParts>
  <Company>SIA BT1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Valts Jirgensons</dc:creator>
  <cp:lastModifiedBy>Valts Jirgensons</cp:lastModifiedBy>
  <cp:lastPrinted>2024-06-10T09:37:43Z</cp:lastPrinted>
  <dcterms:created xsi:type="dcterms:W3CDTF">2018-03-06T13:12:32Z</dcterms:created>
  <dcterms:modified xsi:type="dcterms:W3CDTF">2024-08-21T10:48:44Z</dcterms:modified>
</cp:coreProperties>
</file>